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itel\Desktop\"/>
    </mc:Choice>
  </mc:AlternateContent>
  <xr:revisionPtr revIDLastSave="0" documentId="13_ncr:1_{E2D42F91-E2B1-4A94-9571-DF755976D555}" xr6:coauthVersionLast="36" xr6:coauthVersionMax="36" xr10:uidLastSave="{00000000-0000-0000-0000-000000000000}"/>
  <bookViews>
    <workbookView xWindow="0" yWindow="0" windowWidth="6510" windowHeight="11595" activeTab="2" xr2:uid="{00000000-000D-0000-FFFF-FFFF00000000}"/>
  </bookViews>
  <sheets>
    <sheet name="Včelky" sheetId="7" r:id="rId1"/>
    <sheet name="Rákosníčkové" sheetId="8" r:id="rId2"/>
    <sheet name="Krtečkové" sheetId="9" r:id="rId3"/>
  </sheets>
  <calcPr calcId="191029"/>
</workbook>
</file>

<file path=xl/calcChain.xml><?xml version="1.0" encoding="utf-8"?>
<calcChain xmlns="http://schemas.openxmlformats.org/spreadsheetml/2006/main">
  <c r="C14" i="8" l="1"/>
  <c r="C4" i="8"/>
  <c r="C2" i="9" l="1"/>
  <c r="C2" i="8"/>
  <c r="Q13" i="7"/>
  <c r="C12" i="9" l="1"/>
  <c r="C11" i="7"/>
  <c r="C3" i="9"/>
  <c r="C4" i="9"/>
  <c r="C5" i="9"/>
  <c r="C6" i="9"/>
  <c r="C7" i="9"/>
  <c r="C8" i="9"/>
  <c r="C9" i="9"/>
  <c r="C10" i="9"/>
  <c r="C11" i="9"/>
  <c r="C13" i="9"/>
  <c r="C14" i="9"/>
  <c r="C15" i="9"/>
  <c r="C16" i="9"/>
  <c r="C3" i="8"/>
  <c r="C5" i="8"/>
  <c r="C6" i="8"/>
  <c r="C7" i="8"/>
  <c r="C8" i="8"/>
  <c r="C9" i="8"/>
  <c r="C10" i="8"/>
  <c r="C11" i="8"/>
  <c r="C12" i="8"/>
  <c r="C13" i="8"/>
  <c r="C15" i="8"/>
  <c r="C16" i="8"/>
  <c r="C17" i="8"/>
  <c r="C18" i="8"/>
  <c r="C19" i="8"/>
  <c r="C20" i="8"/>
  <c r="C21" i="8"/>
  <c r="C3" i="7"/>
  <c r="C4" i="7"/>
  <c r="C5" i="7"/>
  <c r="C6" i="7"/>
  <c r="C7" i="7"/>
  <c r="C8" i="7"/>
  <c r="C9" i="7"/>
  <c r="C10" i="7"/>
  <c r="C12" i="7"/>
  <c r="C13" i="7"/>
  <c r="C14" i="7"/>
  <c r="C15" i="7"/>
  <c r="C16" i="7"/>
  <c r="C17" i="7"/>
  <c r="C18" i="7"/>
  <c r="C19" i="7"/>
  <c r="C20" i="7"/>
  <c r="C21" i="7"/>
  <c r="C2" i="7"/>
</calcChain>
</file>

<file path=xl/sharedStrings.xml><?xml version="1.0" encoding="utf-8"?>
<sst xmlns="http://schemas.openxmlformats.org/spreadsheetml/2006/main" count="114" uniqueCount="80">
  <si>
    <t>Jméno</t>
  </si>
  <si>
    <t>Stav konta</t>
  </si>
  <si>
    <t>Vklad 1. pololetí</t>
  </si>
  <si>
    <t>Vklad 2. pololetí</t>
  </si>
  <si>
    <t>kód dítěte</t>
  </si>
  <si>
    <t>Perglová E.</t>
  </si>
  <si>
    <t>Nešverová T.</t>
  </si>
  <si>
    <t>Vojtěchovský V.</t>
  </si>
  <si>
    <t>Jakš O.</t>
  </si>
  <si>
    <t>Ungr M.</t>
  </si>
  <si>
    <t>Karel A.</t>
  </si>
  <si>
    <t>Neubauer D.</t>
  </si>
  <si>
    <t>Hyková A.</t>
  </si>
  <si>
    <t>Noha V.</t>
  </si>
  <si>
    <t>Hrinčáková O.</t>
  </si>
  <si>
    <t>Šlossarová J.</t>
  </si>
  <si>
    <t>Sládek V.</t>
  </si>
  <si>
    <t>Osuská A.</t>
  </si>
  <si>
    <t>Palková A.</t>
  </si>
  <si>
    <t>Klán M.</t>
  </si>
  <si>
    <t>Malý M.</t>
  </si>
  <si>
    <t>Brotánková N.</t>
  </si>
  <si>
    <t>Růžičková P.</t>
  </si>
  <si>
    <t>Kušková V.</t>
  </si>
  <si>
    <t>Sekyrková E.</t>
  </si>
  <si>
    <t>Elger J.</t>
  </si>
  <si>
    <t>Szuma F.</t>
  </si>
  <si>
    <t>Zdvořáková V.</t>
  </si>
  <si>
    <t>Souček B.</t>
  </si>
  <si>
    <t>Fialová J.</t>
  </si>
  <si>
    <t>Zahradník O.</t>
  </si>
  <si>
    <t>Bartošová N.</t>
  </si>
  <si>
    <t>Šmídová A.</t>
  </si>
  <si>
    <t>Kavalská P.</t>
  </si>
  <si>
    <t>Séglová D.</t>
  </si>
  <si>
    <t>Svoboda A.</t>
  </si>
  <si>
    <t>Carvan D.</t>
  </si>
  <si>
    <t>Šrainová B.</t>
  </si>
  <si>
    <t>Lorethová A. V.</t>
  </si>
  <si>
    <t>Nachtmanová E.</t>
  </si>
  <si>
    <t>Mazač P.</t>
  </si>
  <si>
    <t>Pavlas J.</t>
  </si>
  <si>
    <t>Houska J.</t>
  </si>
  <si>
    <t>Kořán L.</t>
  </si>
  <si>
    <t>Folková M.</t>
  </si>
  <si>
    <t>Valentová N.</t>
  </si>
  <si>
    <t>Klekner J.</t>
  </si>
  <si>
    <t>Herink M.</t>
  </si>
  <si>
    <t>Bílá M.</t>
  </si>
  <si>
    <t>Sýkorová S.</t>
  </si>
  <si>
    <t>Skryjová N.</t>
  </si>
  <si>
    <t>Flíglová A.</t>
  </si>
  <si>
    <t>Jakšová A.</t>
  </si>
  <si>
    <t>Hoker W.</t>
  </si>
  <si>
    <t>Palková L.</t>
  </si>
  <si>
    <t>Hetesi M.</t>
  </si>
  <si>
    <t>Ničová J.</t>
  </si>
  <si>
    <t>Včelí medvídci 19.9.23</t>
  </si>
  <si>
    <t>Africká skupina Emongo 25.9.23</t>
  </si>
  <si>
    <t>Hudební program Ententýky 27.9.23</t>
  </si>
  <si>
    <t>Kurz pro předškoláky Grafomotorika 10.10.23</t>
  </si>
  <si>
    <t xml:space="preserve">Betlémy Karlštejn + svět motýlů                22. 11. 23                                                       </t>
  </si>
  <si>
    <t>Čechova stodola MASOPUST                  1. 2. 24</t>
  </si>
  <si>
    <t>Rytmická show           6. 12. 23</t>
  </si>
  <si>
    <t>Mobilní planetárium 26. 2. 24</t>
  </si>
  <si>
    <t>Veselá kytara            15. 4. 24</t>
  </si>
  <si>
    <t>Logopedická pohádka                      15. 2. 24</t>
  </si>
  <si>
    <t>Divadlo letadlo  ZIMA                                 19. 1. 24</t>
  </si>
  <si>
    <t>Kouzelné omalovánky             24. 6. 24</t>
  </si>
  <si>
    <t>Mob. Dopr. hřiště    20.9.23</t>
  </si>
  <si>
    <t>Africká skupina Emongo   25.9.23</t>
  </si>
  <si>
    <t>Hudební program Ententýky   27.9.23</t>
  </si>
  <si>
    <t xml:space="preserve">Betlémy Karlštejn + svět motýlů 22. 11. 23    </t>
  </si>
  <si>
    <t>Rytmická show            6. 12. 23</t>
  </si>
  <si>
    <t>Rytmická show              6. 12. 23</t>
  </si>
  <si>
    <t>Čechova stodola celodenní výlet Skřítkové, sokolník     27. 5. 24</t>
  </si>
  <si>
    <t>Divadlo Hořovice          O Balynce                       16. 5. 24</t>
  </si>
  <si>
    <t xml:space="preserve">Divadlo A Šmytec Neobyčejný den        Páti a Máti                          3. 6. 24 </t>
  </si>
  <si>
    <t>Farmapark u Toma         7. 5. 24</t>
  </si>
  <si>
    <t>Štěpánková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</si>
</sst>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33"/>
      <color rgb="FF99FF66"/>
      <color rgb="FFFFCC00"/>
      <color rgb="FFFFCC66"/>
      <color rgb="FFFF967D"/>
      <color rgb="FFFF6743"/>
      <color rgb="FFFFB28B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196"/>
  <sheetViews>
    <sheetView zoomScale="78" zoomScaleNormal="78" workbookViewId="0">
      <selection activeCell="N37" sqref="N37"/>
    </sheetView>
  </sheetViews>
  <sheetFormatPr defaultRowHeight="15" x14ac:dyDescent="0.25"/>
  <cols>
    <col min="1" max="1" width="9.140625" style="10" customWidth="1"/>
    <col min="2" max="2" width="13.7109375" style="9" hidden="1" customWidth="1"/>
    <col min="3" max="3" width="9" style="8" bestFit="1" customWidth="1"/>
    <col min="4" max="5" width="13.5703125" style="15" bestFit="1" customWidth="1"/>
    <col min="6" max="6" width="12" style="4" bestFit="1" customWidth="1"/>
    <col min="7" max="7" width="11.5703125" style="4" bestFit="1" customWidth="1"/>
    <col min="8" max="8" width="13.5703125" style="4" bestFit="1" customWidth="1"/>
    <col min="9" max="9" width="15" style="4" bestFit="1" customWidth="1"/>
    <col min="10" max="10" width="17.140625" style="4" bestFit="1" customWidth="1"/>
    <col min="11" max="23" width="18.7109375" style="4" customWidth="1"/>
    <col min="24" max="28" width="18.7109375" customWidth="1"/>
  </cols>
  <sheetData>
    <row r="1" spans="1:28" s="21" customFormat="1" ht="60" x14ac:dyDescent="0.25">
      <c r="A1" s="16" t="s">
        <v>4</v>
      </c>
      <c r="B1" s="17"/>
      <c r="C1" s="18" t="s">
        <v>1</v>
      </c>
      <c r="D1" s="19" t="s">
        <v>2</v>
      </c>
      <c r="E1" s="19" t="s">
        <v>3</v>
      </c>
      <c r="F1" s="16" t="s">
        <v>57</v>
      </c>
      <c r="G1" s="16" t="s">
        <v>69</v>
      </c>
      <c r="H1" s="16" t="s">
        <v>70</v>
      </c>
      <c r="I1" s="16" t="s">
        <v>71</v>
      </c>
      <c r="J1" s="16" t="s">
        <v>60</v>
      </c>
      <c r="K1" s="16" t="s">
        <v>61</v>
      </c>
      <c r="L1" s="16" t="s">
        <v>63</v>
      </c>
      <c r="M1" s="16" t="s">
        <v>67</v>
      </c>
      <c r="N1" s="16" t="s">
        <v>62</v>
      </c>
      <c r="O1" s="16" t="s">
        <v>66</v>
      </c>
      <c r="P1" s="16" t="s">
        <v>64</v>
      </c>
      <c r="Q1" s="16" t="s">
        <v>65</v>
      </c>
      <c r="R1" s="16" t="s">
        <v>78</v>
      </c>
      <c r="S1" s="16" t="s">
        <v>76</v>
      </c>
      <c r="T1" s="16" t="s">
        <v>75</v>
      </c>
      <c r="U1" s="16" t="s">
        <v>77</v>
      </c>
      <c r="V1" s="16" t="s">
        <v>68</v>
      </c>
      <c r="W1" s="16"/>
      <c r="X1" s="20"/>
      <c r="Y1" s="20"/>
      <c r="Z1" s="20"/>
      <c r="AA1" s="20"/>
      <c r="AB1" s="20"/>
    </row>
    <row r="2" spans="1:28" ht="14.25" customHeight="1" x14ac:dyDescent="0.25">
      <c r="A2" s="10">
        <v>201</v>
      </c>
      <c r="B2" s="5" t="s">
        <v>5</v>
      </c>
      <c r="C2" s="3">
        <f>SUM(D2:AB2)</f>
        <v>-1396</v>
      </c>
      <c r="D2" s="13">
        <v>1000</v>
      </c>
      <c r="E2" s="13"/>
      <c r="F2" s="6">
        <v>-188</v>
      </c>
      <c r="G2" s="6">
        <v>-134</v>
      </c>
      <c r="H2" s="6">
        <v>-81</v>
      </c>
      <c r="I2" s="6">
        <v>-89</v>
      </c>
      <c r="J2" s="6">
        <v>-200</v>
      </c>
      <c r="K2" s="6">
        <v>-308</v>
      </c>
      <c r="L2" s="6">
        <v>-90</v>
      </c>
      <c r="M2" s="6">
        <v>0</v>
      </c>
      <c r="N2" s="6">
        <v>0</v>
      </c>
      <c r="O2" s="6">
        <v>-80</v>
      </c>
      <c r="P2" s="6">
        <v>-96</v>
      </c>
      <c r="Q2" s="6">
        <v>-99</v>
      </c>
      <c r="R2" s="6">
        <v>-264</v>
      </c>
      <c r="S2" s="6">
        <v>-78</v>
      </c>
      <c r="T2" s="6">
        <v>-462</v>
      </c>
      <c r="U2" s="6">
        <v>-84</v>
      </c>
      <c r="V2" s="6">
        <v>-143</v>
      </c>
      <c r="W2" s="6"/>
      <c r="X2" s="1"/>
      <c r="Y2" s="1"/>
      <c r="Z2" s="1"/>
      <c r="AA2" s="1"/>
      <c r="AB2" s="1"/>
    </row>
    <row r="3" spans="1:28" x14ac:dyDescent="0.25">
      <c r="A3" s="10">
        <v>202</v>
      </c>
      <c r="B3" s="5" t="s">
        <v>6</v>
      </c>
      <c r="C3" s="3">
        <f t="shared" ref="C3:C21" si="0">SUM(D3:AB3)</f>
        <v>-1012</v>
      </c>
      <c r="D3" s="13">
        <v>1000</v>
      </c>
      <c r="E3" s="13">
        <v>500</v>
      </c>
      <c r="F3" s="6">
        <v>-188</v>
      </c>
      <c r="G3" s="6">
        <v>-134</v>
      </c>
      <c r="H3" s="6">
        <v>-81</v>
      </c>
      <c r="I3" s="6">
        <v>-89</v>
      </c>
      <c r="J3" s="6">
        <v>0</v>
      </c>
      <c r="K3" s="6">
        <v>-308</v>
      </c>
      <c r="L3" s="6">
        <v>-90</v>
      </c>
      <c r="M3" s="6">
        <v>-70</v>
      </c>
      <c r="N3" s="6">
        <v>-246</v>
      </c>
      <c r="O3" s="6">
        <v>-80</v>
      </c>
      <c r="P3" s="6">
        <v>-96</v>
      </c>
      <c r="Q3" s="6">
        <v>-99</v>
      </c>
      <c r="R3" s="6">
        <v>-264</v>
      </c>
      <c r="S3" s="6">
        <v>-78</v>
      </c>
      <c r="T3" s="6">
        <v>-462</v>
      </c>
      <c r="U3" s="6">
        <v>-84</v>
      </c>
      <c r="V3" s="6">
        <v>-143</v>
      </c>
      <c r="W3" s="6"/>
      <c r="X3" s="1"/>
      <c r="Y3" s="1"/>
      <c r="Z3" s="1"/>
      <c r="AA3" s="1"/>
      <c r="AB3" s="1"/>
    </row>
    <row r="4" spans="1:28" x14ac:dyDescent="0.25">
      <c r="A4" s="10">
        <v>203</v>
      </c>
      <c r="B4" s="5" t="s">
        <v>7</v>
      </c>
      <c r="C4" s="3">
        <f t="shared" si="0"/>
        <v>-1544</v>
      </c>
      <c r="D4" s="13">
        <v>1000</v>
      </c>
      <c r="E4" s="13"/>
      <c r="F4" s="6">
        <v>-188</v>
      </c>
      <c r="G4" s="6">
        <v>-134</v>
      </c>
      <c r="H4" s="6">
        <v>-81</v>
      </c>
      <c r="I4" s="6">
        <v>-89</v>
      </c>
      <c r="J4" s="6">
        <v>-200</v>
      </c>
      <c r="K4" s="6">
        <v>-308</v>
      </c>
      <c r="L4" s="6">
        <v>0</v>
      </c>
      <c r="M4" s="6">
        <v>-70</v>
      </c>
      <c r="N4" s="6">
        <v>-246</v>
      </c>
      <c r="O4" s="6">
        <v>-80</v>
      </c>
      <c r="P4" s="6">
        <v>-96</v>
      </c>
      <c r="Q4" s="6">
        <v>-99</v>
      </c>
      <c r="R4" s="6">
        <v>-264</v>
      </c>
      <c r="S4" s="6">
        <v>0</v>
      </c>
      <c r="T4" s="6">
        <v>-462</v>
      </c>
      <c r="U4" s="6">
        <v>-84</v>
      </c>
      <c r="V4" s="6">
        <v>-143</v>
      </c>
      <c r="W4" s="6"/>
      <c r="X4" s="1"/>
      <c r="Y4" s="1"/>
      <c r="Z4" s="1"/>
      <c r="AA4" s="1"/>
      <c r="AB4" s="1"/>
    </row>
    <row r="5" spans="1:28" x14ac:dyDescent="0.25">
      <c r="A5" s="10">
        <v>204</v>
      </c>
      <c r="B5" s="5" t="s">
        <v>8</v>
      </c>
      <c r="C5" s="3">
        <f t="shared" si="0"/>
        <v>-1324</v>
      </c>
      <c r="D5" s="13">
        <v>1000</v>
      </c>
      <c r="E5" s="13"/>
      <c r="F5" s="6">
        <v>-188</v>
      </c>
      <c r="G5" s="6">
        <v>-134</v>
      </c>
      <c r="H5" s="6">
        <v>-81</v>
      </c>
      <c r="I5" s="6">
        <v>-89</v>
      </c>
      <c r="J5" s="6">
        <v>-200</v>
      </c>
      <c r="K5" s="6">
        <v>0</v>
      </c>
      <c r="L5" s="6">
        <v>-90</v>
      </c>
      <c r="M5" s="6">
        <v>-70</v>
      </c>
      <c r="N5" s="6">
        <v>-246</v>
      </c>
      <c r="O5" s="6">
        <v>0</v>
      </c>
      <c r="P5" s="6">
        <v>-96</v>
      </c>
      <c r="Q5" s="6">
        <v>-99</v>
      </c>
      <c r="R5" s="6">
        <v>-264</v>
      </c>
      <c r="S5" s="6">
        <v>-78</v>
      </c>
      <c r="T5" s="6">
        <v>-462</v>
      </c>
      <c r="U5" s="6">
        <v>-84</v>
      </c>
      <c r="V5" s="6">
        <v>-143</v>
      </c>
      <c r="W5" s="6"/>
      <c r="X5" s="1"/>
      <c r="Y5" s="1"/>
      <c r="Z5" s="1"/>
      <c r="AA5" s="1"/>
      <c r="AB5" s="1"/>
    </row>
    <row r="6" spans="1:28" x14ac:dyDescent="0.25">
      <c r="A6" s="10">
        <v>205</v>
      </c>
      <c r="B6" s="5" t="s">
        <v>9</v>
      </c>
      <c r="C6" s="3">
        <f t="shared" si="0"/>
        <v>-1</v>
      </c>
      <c r="D6" s="13">
        <v>1000</v>
      </c>
      <c r="E6" s="13">
        <v>1000</v>
      </c>
      <c r="F6" s="6">
        <v>-188</v>
      </c>
      <c r="G6" s="6">
        <v>-134</v>
      </c>
      <c r="H6" s="6">
        <v>-81</v>
      </c>
      <c r="I6" s="6">
        <v>0</v>
      </c>
      <c r="J6" s="6">
        <v>0</v>
      </c>
      <c r="K6" s="6">
        <v>-308</v>
      </c>
      <c r="L6" s="6">
        <v>-90</v>
      </c>
      <c r="M6" s="6">
        <v>-70</v>
      </c>
      <c r="N6" s="6">
        <v>0</v>
      </c>
      <c r="O6" s="6">
        <v>0</v>
      </c>
      <c r="P6" s="6">
        <v>0</v>
      </c>
      <c r="Q6" s="6">
        <v>-99</v>
      </c>
      <c r="R6" s="6">
        <v>-264</v>
      </c>
      <c r="S6" s="6">
        <v>-78</v>
      </c>
      <c r="T6" s="6">
        <v>-462</v>
      </c>
      <c r="U6" s="6">
        <v>-84</v>
      </c>
      <c r="V6" s="6">
        <v>-143</v>
      </c>
      <c r="W6" s="6"/>
      <c r="X6" s="1"/>
      <c r="Y6" s="1"/>
      <c r="Z6" s="1"/>
      <c r="AA6" s="1"/>
      <c r="AB6" s="1"/>
    </row>
    <row r="7" spans="1:28" x14ac:dyDescent="0.25">
      <c r="A7" s="10">
        <v>206</v>
      </c>
      <c r="B7" s="5" t="s">
        <v>10</v>
      </c>
      <c r="C7" s="3">
        <f t="shared" si="0"/>
        <v>-827</v>
      </c>
      <c r="D7" s="13">
        <v>1000</v>
      </c>
      <c r="E7" s="13"/>
      <c r="F7" s="6">
        <v>0</v>
      </c>
      <c r="G7" s="6">
        <v>-134</v>
      </c>
      <c r="H7" s="6">
        <v>-81</v>
      </c>
      <c r="I7" s="6">
        <v>-89</v>
      </c>
      <c r="J7" s="6">
        <v>-200</v>
      </c>
      <c r="K7" s="6">
        <v>0</v>
      </c>
      <c r="L7" s="6">
        <v>-90</v>
      </c>
      <c r="M7" s="6">
        <v>-70</v>
      </c>
      <c r="N7" s="6">
        <v>0</v>
      </c>
      <c r="O7" s="6">
        <v>-80</v>
      </c>
      <c r="P7" s="6">
        <v>-96</v>
      </c>
      <c r="Q7" s="6">
        <v>-99</v>
      </c>
      <c r="R7" s="6">
        <v>-264</v>
      </c>
      <c r="S7" s="6">
        <v>-78</v>
      </c>
      <c r="T7" s="6">
        <v>-462</v>
      </c>
      <c r="U7" s="6">
        <v>-84</v>
      </c>
      <c r="V7" s="6">
        <v>0</v>
      </c>
      <c r="W7" s="6"/>
      <c r="X7" s="1"/>
      <c r="Y7" s="1"/>
      <c r="Z7" s="1"/>
      <c r="AA7" s="1"/>
      <c r="AB7" s="1"/>
    </row>
    <row r="8" spans="1:28" x14ac:dyDescent="0.25">
      <c r="A8" s="10">
        <v>207</v>
      </c>
      <c r="B8" s="5" t="s">
        <v>11</v>
      </c>
      <c r="C8" s="3">
        <f t="shared" si="0"/>
        <v>-999</v>
      </c>
      <c r="D8" s="13">
        <v>1000</v>
      </c>
      <c r="E8" s="13">
        <v>500</v>
      </c>
      <c r="F8" s="6">
        <v>-188</v>
      </c>
      <c r="G8" s="6">
        <v>-134</v>
      </c>
      <c r="H8" s="6">
        <v>-81</v>
      </c>
      <c r="I8" s="6">
        <v>-89</v>
      </c>
      <c r="J8" s="6">
        <v>-200</v>
      </c>
      <c r="K8" s="6">
        <v>-308</v>
      </c>
      <c r="L8" s="6">
        <v>-90</v>
      </c>
      <c r="M8" s="6">
        <v>0</v>
      </c>
      <c r="N8" s="6">
        <v>-246</v>
      </c>
      <c r="O8" s="6">
        <v>-80</v>
      </c>
      <c r="P8" s="6">
        <v>-96</v>
      </c>
      <c r="Q8" s="6">
        <v>-99</v>
      </c>
      <c r="R8" s="6">
        <v>-264</v>
      </c>
      <c r="S8" s="6">
        <v>-78</v>
      </c>
      <c r="T8" s="6">
        <v>-462</v>
      </c>
      <c r="U8" s="6">
        <v>-84</v>
      </c>
      <c r="V8" s="6">
        <v>0</v>
      </c>
      <c r="W8" s="6"/>
      <c r="X8" s="1"/>
      <c r="Y8" s="1"/>
      <c r="Z8" s="1"/>
      <c r="AA8" s="1"/>
      <c r="AB8" s="1"/>
    </row>
    <row r="9" spans="1:28" x14ac:dyDescent="0.25">
      <c r="A9" s="10">
        <v>208</v>
      </c>
      <c r="B9" s="5" t="s">
        <v>12</v>
      </c>
      <c r="C9" s="3">
        <f t="shared" si="0"/>
        <v>-514</v>
      </c>
      <c r="D9" s="13">
        <v>1500</v>
      </c>
      <c r="E9" s="13"/>
      <c r="F9" s="6">
        <v>0</v>
      </c>
      <c r="G9" s="6">
        <v>-134</v>
      </c>
      <c r="H9" s="6">
        <v>-81</v>
      </c>
      <c r="I9" s="6">
        <v>-89</v>
      </c>
      <c r="J9" s="6">
        <v>-200</v>
      </c>
      <c r="K9" s="6">
        <v>-308</v>
      </c>
      <c r="L9" s="6">
        <v>-90</v>
      </c>
      <c r="M9" s="6">
        <v>-70</v>
      </c>
      <c r="N9" s="6">
        <v>0</v>
      </c>
      <c r="O9" s="6">
        <v>-80</v>
      </c>
      <c r="P9" s="6">
        <v>-96</v>
      </c>
      <c r="Q9" s="6">
        <v>-99</v>
      </c>
      <c r="R9" s="6">
        <v>0</v>
      </c>
      <c r="S9" s="6">
        <v>-78</v>
      </c>
      <c r="T9" s="6">
        <v>-462</v>
      </c>
      <c r="U9" s="6">
        <v>-84</v>
      </c>
      <c r="V9" s="6">
        <v>-143</v>
      </c>
      <c r="W9" s="6"/>
      <c r="X9" s="1"/>
      <c r="Y9" s="1"/>
      <c r="Z9" s="1"/>
      <c r="AA9" s="1"/>
      <c r="AB9" s="1"/>
    </row>
    <row r="10" spans="1:28" x14ac:dyDescent="0.25">
      <c r="A10" s="10">
        <v>209</v>
      </c>
      <c r="B10" s="5" t="s">
        <v>13</v>
      </c>
      <c r="C10" s="3">
        <f t="shared" si="0"/>
        <v>-1178</v>
      </c>
      <c r="D10" s="13">
        <v>1000</v>
      </c>
      <c r="E10" s="13"/>
      <c r="F10" s="6">
        <v>-188</v>
      </c>
      <c r="G10" s="6">
        <v>-134</v>
      </c>
      <c r="H10" s="6">
        <v>-81</v>
      </c>
      <c r="I10" s="6">
        <v>-89</v>
      </c>
      <c r="J10" s="6">
        <v>0</v>
      </c>
      <c r="K10" s="6">
        <v>-308</v>
      </c>
      <c r="L10" s="6">
        <v>-90</v>
      </c>
      <c r="M10" s="6">
        <v>0</v>
      </c>
      <c r="N10" s="6">
        <v>-246</v>
      </c>
      <c r="O10" s="6">
        <v>-80</v>
      </c>
      <c r="P10" s="6">
        <v>-96</v>
      </c>
      <c r="Q10" s="6">
        <v>-99</v>
      </c>
      <c r="R10" s="6">
        <v>0</v>
      </c>
      <c r="S10" s="6">
        <v>-78</v>
      </c>
      <c r="T10" s="6">
        <v>-462</v>
      </c>
      <c r="U10" s="6">
        <v>-84</v>
      </c>
      <c r="V10" s="6">
        <v>-143</v>
      </c>
      <c r="W10" s="6"/>
      <c r="X10" s="1"/>
      <c r="Y10" s="1"/>
      <c r="Z10" s="1"/>
      <c r="AA10" s="1"/>
      <c r="AB10" s="1"/>
    </row>
    <row r="11" spans="1:28" x14ac:dyDescent="0.25">
      <c r="A11" s="10">
        <v>210</v>
      </c>
      <c r="B11" s="5" t="s">
        <v>14</v>
      </c>
      <c r="C11" s="3">
        <f>SUM(D11:AB11)</f>
        <v>-739</v>
      </c>
      <c r="D11" s="13">
        <v>1000</v>
      </c>
      <c r="E11" s="13"/>
      <c r="F11" s="6">
        <v>0</v>
      </c>
      <c r="G11" s="6">
        <v>0</v>
      </c>
      <c r="H11" s="6">
        <v>-81</v>
      </c>
      <c r="I11" s="6">
        <v>-89</v>
      </c>
      <c r="J11" s="6">
        <v>-200</v>
      </c>
      <c r="K11" s="6">
        <v>0</v>
      </c>
      <c r="L11" s="6">
        <v>0</v>
      </c>
      <c r="M11" s="6">
        <v>0</v>
      </c>
      <c r="N11" s="6">
        <v>-246</v>
      </c>
      <c r="O11" s="6">
        <v>-80</v>
      </c>
      <c r="P11" s="6">
        <v>-96</v>
      </c>
      <c r="Q11" s="6">
        <v>0</v>
      </c>
      <c r="R11" s="6">
        <v>-264</v>
      </c>
      <c r="S11" s="6">
        <v>-78</v>
      </c>
      <c r="T11" s="6">
        <v>-462</v>
      </c>
      <c r="U11" s="6">
        <v>0</v>
      </c>
      <c r="V11" s="6">
        <v>-143</v>
      </c>
      <c r="W11" s="6"/>
      <c r="X11" s="1"/>
      <c r="Y11" s="1"/>
      <c r="Z11" s="1"/>
      <c r="AA11" s="1"/>
      <c r="AB11" s="1"/>
    </row>
    <row r="12" spans="1:28" x14ac:dyDescent="0.25">
      <c r="A12" s="10">
        <v>211</v>
      </c>
      <c r="B12" s="5" t="s">
        <v>15</v>
      </c>
      <c r="C12" s="3">
        <f t="shared" si="0"/>
        <v>-208</v>
      </c>
      <c r="D12" s="13">
        <v>1100</v>
      </c>
      <c r="E12" s="13">
        <v>1000</v>
      </c>
      <c r="F12" s="6">
        <v>-188</v>
      </c>
      <c r="G12" s="6">
        <v>-134</v>
      </c>
      <c r="H12" s="6">
        <v>-81</v>
      </c>
      <c r="I12" s="6">
        <v>-89</v>
      </c>
      <c r="J12" s="6">
        <v>-200</v>
      </c>
      <c r="K12" s="6">
        <v>0</v>
      </c>
      <c r="L12" s="6">
        <v>-90</v>
      </c>
      <c r="M12" s="6">
        <v>-70</v>
      </c>
      <c r="N12" s="6">
        <v>-246</v>
      </c>
      <c r="O12" s="6">
        <v>-80</v>
      </c>
      <c r="P12" s="6">
        <v>0</v>
      </c>
      <c r="Q12" s="6">
        <v>-99</v>
      </c>
      <c r="R12" s="6">
        <v>-264</v>
      </c>
      <c r="S12" s="6">
        <v>-78</v>
      </c>
      <c r="T12" s="6">
        <v>-462</v>
      </c>
      <c r="U12" s="6">
        <v>-84</v>
      </c>
      <c r="V12" s="6">
        <v>-143</v>
      </c>
      <c r="W12" s="6"/>
      <c r="X12" s="1"/>
      <c r="Y12" s="1"/>
      <c r="Z12" s="1"/>
      <c r="AA12" s="1"/>
      <c r="AB12" s="1"/>
    </row>
    <row r="13" spans="1:28" x14ac:dyDescent="0.25">
      <c r="A13" s="10">
        <v>212</v>
      </c>
      <c r="B13" s="5" t="s">
        <v>16</v>
      </c>
      <c r="C13" s="3">
        <f t="shared" si="0"/>
        <v>-400</v>
      </c>
      <c r="D13" s="13">
        <v>1000</v>
      </c>
      <c r="E13" s="13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-90</v>
      </c>
      <c r="M13" s="6">
        <v>0</v>
      </c>
      <c r="N13" s="6">
        <v>-246</v>
      </c>
      <c r="O13" s="6">
        <v>-80</v>
      </c>
      <c r="P13" s="6">
        <v>-96</v>
      </c>
      <c r="Q13" s="6">
        <f>0</f>
        <v>0</v>
      </c>
      <c r="R13" s="6">
        <v>-264</v>
      </c>
      <c r="S13" s="6">
        <v>-78</v>
      </c>
      <c r="T13" s="6">
        <v>-462</v>
      </c>
      <c r="U13" s="6">
        <v>-84</v>
      </c>
      <c r="V13" s="6">
        <v>0</v>
      </c>
      <c r="W13" s="6"/>
      <c r="X13" s="1"/>
      <c r="Y13" s="1"/>
      <c r="Z13" s="1"/>
      <c r="AA13" s="1"/>
      <c r="AB13" s="1"/>
    </row>
    <row r="14" spans="1:28" x14ac:dyDescent="0.25">
      <c r="A14" s="10">
        <v>213</v>
      </c>
      <c r="B14" s="5" t="s">
        <v>17</v>
      </c>
      <c r="C14" s="3">
        <f t="shared" si="0"/>
        <v>-848</v>
      </c>
      <c r="D14" s="13">
        <v>1000</v>
      </c>
      <c r="E14" s="13"/>
      <c r="F14" s="6">
        <v>0</v>
      </c>
      <c r="G14" s="6">
        <v>0</v>
      </c>
      <c r="H14" s="6">
        <v>-81</v>
      </c>
      <c r="I14" s="6">
        <v>-89</v>
      </c>
      <c r="J14" s="6">
        <v>0</v>
      </c>
      <c r="K14" s="6">
        <v>-308</v>
      </c>
      <c r="L14" s="6">
        <v>-90</v>
      </c>
      <c r="M14" s="6">
        <v>-70</v>
      </c>
      <c r="N14" s="6">
        <v>0</v>
      </c>
      <c r="O14" s="6">
        <v>-80</v>
      </c>
      <c r="P14" s="6">
        <v>0</v>
      </c>
      <c r="Q14" s="6">
        <v>-99</v>
      </c>
      <c r="R14" s="6">
        <v>-264</v>
      </c>
      <c r="S14" s="6">
        <v>-78</v>
      </c>
      <c r="T14" s="6">
        <v>-462</v>
      </c>
      <c r="U14" s="6">
        <v>-84</v>
      </c>
      <c r="V14" s="6">
        <v>-143</v>
      </c>
      <c r="W14" s="6"/>
      <c r="X14" s="1"/>
      <c r="Y14" s="1"/>
      <c r="Z14" s="1"/>
      <c r="AA14" s="1"/>
      <c r="AB14" s="1"/>
    </row>
    <row r="15" spans="1:28" x14ac:dyDescent="0.25">
      <c r="A15" s="10">
        <v>214</v>
      </c>
      <c r="B15" s="5" t="s">
        <v>18</v>
      </c>
      <c r="C15" s="3">
        <f t="shared" si="0"/>
        <v>-668</v>
      </c>
      <c r="D15" s="13">
        <v>1000</v>
      </c>
      <c r="E15" s="13"/>
      <c r="F15" s="6">
        <v>0</v>
      </c>
      <c r="G15" s="6">
        <v>0</v>
      </c>
      <c r="H15" s="6">
        <v>0</v>
      </c>
      <c r="I15" s="6">
        <v>0</v>
      </c>
      <c r="J15" s="6">
        <v>-200</v>
      </c>
      <c r="K15" s="6">
        <v>-308</v>
      </c>
      <c r="L15" s="6">
        <v>0</v>
      </c>
      <c r="M15" s="6">
        <v>-70</v>
      </c>
      <c r="N15" s="6">
        <v>-246</v>
      </c>
      <c r="O15" s="6">
        <v>-80</v>
      </c>
      <c r="P15" s="6">
        <v>-96</v>
      </c>
      <c r="Q15" s="6">
        <v>-99</v>
      </c>
      <c r="R15" s="6">
        <v>-264</v>
      </c>
      <c r="S15" s="6">
        <v>-78</v>
      </c>
      <c r="T15" s="6">
        <v>0</v>
      </c>
      <c r="U15" s="6">
        <v>-84</v>
      </c>
      <c r="V15" s="6">
        <v>-143</v>
      </c>
      <c r="W15" s="6"/>
      <c r="X15" s="1"/>
      <c r="Y15" s="1"/>
      <c r="Z15" s="1"/>
      <c r="AA15" s="1"/>
      <c r="AB15" s="1"/>
    </row>
    <row r="16" spans="1:28" x14ac:dyDescent="0.25">
      <c r="A16" s="10">
        <v>215</v>
      </c>
      <c r="B16" s="5" t="s">
        <v>19</v>
      </c>
      <c r="C16" s="3">
        <f t="shared" si="0"/>
        <v>-982</v>
      </c>
      <c r="D16" s="13">
        <v>1000</v>
      </c>
      <c r="E16" s="13"/>
      <c r="F16" s="6">
        <v>-188</v>
      </c>
      <c r="G16" s="6">
        <v>-134</v>
      </c>
      <c r="H16" s="6">
        <v>0</v>
      </c>
      <c r="I16" s="6">
        <v>-89</v>
      </c>
      <c r="J16" s="6">
        <v>0</v>
      </c>
      <c r="K16" s="6">
        <v>-308</v>
      </c>
      <c r="L16" s="6">
        <v>0</v>
      </c>
      <c r="M16" s="6">
        <v>-70</v>
      </c>
      <c r="N16" s="6">
        <v>-246</v>
      </c>
      <c r="O16" s="6">
        <v>0</v>
      </c>
      <c r="P16" s="6">
        <v>0</v>
      </c>
      <c r="Q16" s="6">
        <v>0</v>
      </c>
      <c r="R16" s="6">
        <v>-264</v>
      </c>
      <c r="S16" s="6">
        <v>-78</v>
      </c>
      <c r="T16" s="6">
        <v>-462</v>
      </c>
      <c r="U16" s="6">
        <v>0</v>
      </c>
      <c r="V16" s="6">
        <v>-143</v>
      </c>
      <c r="W16" s="6"/>
      <c r="X16" s="1"/>
      <c r="Y16" s="1"/>
      <c r="Z16" s="1"/>
      <c r="AA16" s="1"/>
      <c r="AB16" s="1"/>
    </row>
    <row r="17" spans="1:28" x14ac:dyDescent="0.25">
      <c r="A17" s="10">
        <v>216</v>
      </c>
      <c r="B17" s="5" t="s">
        <v>20</v>
      </c>
      <c r="C17" s="3">
        <f t="shared" si="0"/>
        <v>-1712</v>
      </c>
      <c r="D17" s="13">
        <v>1000</v>
      </c>
      <c r="E17" s="13"/>
      <c r="F17" s="6">
        <v>-188</v>
      </c>
      <c r="G17" s="6">
        <v>-134</v>
      </c>
      <c r="H17" s="6">
        <v>-81</v>
      </c>
      <c r="I17" s="6">
        <v>-89</v>
      </c>
      <c r="J17" s="6">
        <v>-200</v>
      </c>
      <c r="K17" s="6">
        <v>-308</v>
      </c>
      <c r="L17" s="6">
        <v>-90</v>
      </c>
      <c r="M17" s="6">
        <v>-70</v>
      </c>
      <c r="N17" s="6">
        <v>-246</v>
      </c>
      <c r="O17" s="6">
        <v>-80</v>
      </c>
      <c r="P17" s="6">
        <v>-96</v>
      </c>
      <c r="Q17" s="6">
        <v>-99</v>
      </c>
      <c r="R17" s="6">
        <v>-264</v>
      </c>
      <c r="S17" s="6">
        <v>-78</v>
      </c>
      <c r="T17" s="6">
        <v>-462</v>
      </c>
      <c r="U17" s="6">
        <v>-84</v>
      </c>
      <c r="V17" s="6">
        <v>-143</v>
      </c>
      <c r="W17" s="6"/>
      <c r="X17" s="1"/>
      <c r="Y17" s="1"/>
      <c r="Z17" s="1"/>
      <c r="AA17" s="1"/>
      <c r="AB17" s="1"/>
    </row>
    <row r="18" spans="1:28" x14ac:dyDescent="0.25">
      <c r="A18" s="10">
        <v>217</v>
      </c>
      <c r="B18" s="5" t="s">
        <v>21</v>
      </c>
      <c r="C18" s="3">
        <f t="shared" si="0"/>
        <v>-1712</v>
      </c>
      <c r="D18" s="13"/>
      <c r="E18" s="13">
        <v>1000</v>
      </c>
      <c r="F18" s="6">
        <v>-188</v>
      </c>
      <c r="G18" s="6">
        <v>-134</v>
      </c>
      <c r="H18" s="6">
        <v>-81</v>
      </c>
      <c r="I18" s="6">
        <v>-89</v>
      </c>
      <c r="J18" s="6">
        <v>-200</v>
      </c>
      <c r="K18" s="6">
        <v>-308</v>
      </c>
      <c r="L18" s="6">
        <v>-90</v>
      </c>
      <c r="M18" s="6">
        <v>-70</v>
      </c>
      <c r="N18" s="6">
        <v>-246</v>
      </c>
      <c r="O18" s="6">
        <v>-80</v>
      </c>
      <c r="P18" s="6">
        <v>-96</v>
      </c>
      <c r="Q18" s="6">
        <v>-99</v>
      </c>
      <c r="R18" s="6">
        <v>-264</v>
      </c>
      <c r="S18" s="6">
        <v>-78</v>
      </c>
      <c r="T18" s="6">
        <v>-462</v>
      </c>
      <c r="U18" s="6">
        <v>-84</v>
      </c>
      <c r="V18" s="6">
        <v>-143</v>
      </c>
      <c r="W18" s="6"/>
      <c r="X18" s="1"/>
      <c r="Y18" s="1"/>
      <c r="Z18" s="1"/>
      <c r="AA18" s="1"/>
      <c r="AB18" s="1"/>
    </row>
    <row r="19" spans="1:28" x14ac:dyDescent="0.25">
      <c r="A19" s="10">
        <v>218</v>
      </c>
      <c r="B19" s="5" t="s">
        <v>22</v>
      </c>
      <c r="C19" s="3">
        <f t="shared" si="0"/>
        <v>-976</v>
      </c>
      <c r="D19" s="13">
        <v>1000</v>
      </c>
      <c r="E19" s="13"/>
      <c r="F19" s="6">
        <v>-188</v>
      </c>
      <c r="G19" s="6">
        <v>-134</v>
      </c>
      <c r="H19" s="6">
        <v>-81</v>
      </c>
      <c r="I19" s="6">
        <v>0</v>
      </c>
      <c r="J19" s="6">
        <v>0</v>
      </c>
      <c r="K19" s="6">
        <v>-308</v>
      </c>
      <c r="L19" s="6">
        <v>-90</v>
      </c>
      <c r="M19" s="6">
        <v>-70</v>
      </c>
      <c r="N19" s="6">
        <v>-246</v>
      </c>
      <c r="O19" s="6">
        <v>-80</v>
      </c>
      <c r="P19" s="6">
        <v>-96</v>
      </c>
      <c r="Q19" s="6">
        <v>0</v>
      </c>
      <c r="R19" s="6">
        <v>0</v>
      </c>
      <c r="S19" s="6">
        <v>-78</v>
      </c>
      <c r="T19" s="6">
        <v>-462</v>
      </c>
      <c r="U19" s="6">
        <v>0</v>
      </c>
      <c r="V19" s="6">
        <v>-143</v>
      </c>
      <c r="W19" s="6"/>
      <c r="X19" s="1"/>
      <c r="Y19" s="1"/>
      <c r="Z19" s="1"/>
      <c r="AA19" s="1"/>
      <c r="AB19" s="1"/>
    </row>
    <row r="20" spans="1:28" x14ac:dyDescent="0.25">
      <c r="A20" s="10">
        <v>219</v>
      </c>
      <c r="B20" s="5" t="s">
        <v>23</v>
      </c>
      <c r="C20" s="3">
        <f t="shared" si="0"/>
        <v>602</v>
      </c>
      <c r="D20" s="13">
        <v>1948</v>
      </c>
      <c r="E20" s="13">
        <v>1000</v>
      </c>
      <c r="F20" s="6">
        <v>-188</v>
      </c>
      <c r="G20" s="6">
        <v>-134</v>
      </c>
      <c r="H20" s="6">
        <v>-81</v>
      </c>
      <c r="I20" s="6">
        <v>-89</v>
      </c>
      <c r="J20" s="6">
        <v>0</v>
      </c>
      <c r="K20" s="6">
        <v>-308</v>
      </c>
      <c r="L20" s="6">
        <v>-90</v>
      </c>
      <c r="M20" s="6">
        <v>0</v>
      </c>
      <c r="N20" s="6">
        <v>-246</v>
      </c>
      <c r="O20" s="6">
        <v>-80</v>
      </c>
      <c r="P20" s="6">
        <v>0</v>
      </c>
      <c r="Q20" s="6">
        <v>-99</v>
      </c>
      <c r="R20" s="6">
        <v>-264</v>
      </c>
      <c r="S20" s="6">
        <v>-78</v>
      </c>
      <c r="T20" s="6">
        <v>-462</v>
      </c>
      <c r="U20" s="6">
        <v>-84</v>
      </c>
      <c r="V20" s="6">
        <v>-143</v>
      </c>
      <c r="W20" s="6"/>
      <c r="X20" s="1"/>
      <c r="Y20" s="1"/>
      <c r="Z20" s="1"/>
      <c r="AA20" s="1"/>
      <c r="AB20" s="1"/>
    </row>
    <row r="21" spans="1:28" x14ac:dyDescent="0.25">
      <c r="A21" s="10">
        <v>220</v>
      </c>
      <c r="B21" s="5" t="s">
        <v>24</v>
      </c>
      <c r="C21" s="3">
        <f t="shared" si="0"/>
        <v>406</v>
      </c>
      <c r="D21" s="13"/>
      <c r="E21" s="13">
        <v>1500</v>
      </c>
      <c r="F21" s="6">
        <v>0</v>
      </c>
      <c r="G21" s="6">
        <v>0</v>
      </c>
      <c r="H21" s="6">
        <v>0</v>
      </c>
      <c r="I21" s="6">
        <v>0</v>
      </c>
      <c r="J21" s="6">
        <v>-200</v>
      </c>
      <c r="K21" s="6">
        <v>-308</v>
      </c>
      <c r="L21" s="6">
        <v>-90</v>
      </c>
      <c r="M21" s="6">
        <v>0</v>
      </c>
      <c r="N21" s="6">
        <v>0</v>
      </c>
      <c r="O21" s="6">
        <v>-80</v>
      </c>
      <c r="P21" s="6">
        <v>-96</v>
      </c>
      <c r="Q21" s="6">
        <v>-99</v>
      </c>
      <c r="R21" s="6">
        <v>0</v>
      </c>
      <c r="S21" s="6">
        <v>-78</v>
      </c>
      <c r="T21" s="6">
        <v>0</v>
      </c>
      <c r="U21" s="6">
        <v>0</v>
      </c>
      <c r="V21" s="6">
        <v>-143</v>
      </c>
      <c r="W21" s="6"/>
      <c r="X21" s="1"/>
      <c r="Y21" s="1"/>
      <c r="Z21" s="1"/>
      <c r="AA21" s="1"/>
      <c r="AB21" s="1"/>
    </row>
    <row r="22" spans="1:28" x14ac:dyDescent="0.25">
      <c r="B22" s="5"/>
      <c r="C22" s="3"/>
      <c r="D22" s="13"/>
      <c r="E22" s="1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"/>
      <c r="Y22" s="1"/>
      <c r="Z22" s="1"/>
      <c r="AA22" s="1"/>
      <c r="AB22" s="1"/>
    </row>
    <row r="23" spans="1:28" x14ac:dyDescent="0.25">
      <c r="B23" s="5"/>
      <c r="C23" s="3"/>
      <c r="D23" s="13"/>
      <c r="E23" s="1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"/>
      <c r="Y23" s="1"/>
      <c r="Z23" s="1"/>
      <c r="AA23" s="1"/>
      <c r="AB23" s="1"/>
    </row>
    <row r="24" spans="1:28" x14ac:dyDescent="0.25">
      <c r="B24" s="5"/>
      <c r="C24" s="3"/>
      <c r="D24" s="13"/>
      <c r="E24" s="1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"/>
      <c r="Y24" s="1"/>
      <c r="Z24" s="1"/>
      <c r="AA24" s="1"/>
      <c r="AB24" s="1"/>
    </row>
    <row r="25" spans="1:28" x14ac:dyDescent="0.25">
      <c r="B25" s="5"/>
      <c r="C25" s="3"/>
      <c r="D25" s="13"/>
      <c r="E25" s="1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"/>
      <c r="Y25" s="1"/>
      <c r="Z25" s="1"/>
      <c r="AA25" s="1"/>
      <c r="AB25" s="1"/>
    </row>
    <row r="26" spans="1:28" x14ac:dyDescent="0.25">
      <c r="B26" s="5"/>
      <c r="C26" s="3"/>
      <c r="D26" s="13"/>
      <c r="E26" s="1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"/>
      <c r="Y26" s="1"/>
      <c r="Z26" s="1"/>
      <c r="AA26" s="1"/>
      <c r="AB26" s="1"/>
    </row>
    <row r="27" spans="1:28" x14ac:dyDescent="0.25">
      <c r="B27" s="5"/>
      <c r="C27" s="3"/>
      <c r="D27" s="13"/>
      <c r="E27" s="1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"/>
      <c r="Y27" s="1"/>
      <c r="Z27" s="1"/>
      <c r="AA27" s="1"/>
      <c r="AB27" s="1"/>
    </row>
    <row r="28" spans="1:28" x14ac:dyDescent="0.25">
      <c r="B28" s="5"/>
      <c r="C28" s="3"/>
      <c r="D28" s="13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"/>
      <c r="Y28" s="1"/>
      <c r="Z28" s="1"/>
      <c r="AA28" s="1"/>
      <c r="AB28" s="1"/>
    </row>
    <row r="29" spans="1:28" x14ac:dyDescent="0.25">
      <c r="B29" s="5"/>
      <c r="C29" s="3"/>
      <c r="D29" s="13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"/>
      <c r="Y29" s="1"/>
      <c r="Z29" s="1"/>
      <c r="AA29" s="1"/>
      <c r="AB29" s="1"/>
    </row>
    <row r="30" spans="1:28" x14ac:dyDescent="0.25">
      <c r="B30" s="5"/>
      <c r="C30" s="3"/>
      <c r="D30" s="13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"/>
      <c r="Y30" s="1"/>
      <c r="Z30" s="1"/>
      <c r="AA30" s="1"/>
      <c r="AB30" s="1"/>
    </row>
    <row r="31" spans="1:28" ht="12.75" customHeight="1" x14ac:dyDescent="0.25">
      <c r="B31" s="5"/>
      <c r="C31" s="3"/>
      <c r="D31" s="13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1"/>
      <c r="Y31" s="1"/>
      <c r="Z31" s="1"/>
      <c r="AA31" s="1"/>
      <c r="AB31" s="1"/>
    </row>
    <row r="32" spans="1:28" x14ac:dyDescent="0.25">
      <c r="B32" s="5"/>
      <c r="C32" s="3"/>
      <c r="D32" s="13"/>
      <c r="E32" s="1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1"/>
      <c r="Y32" s="1"/>
      <c r="Z32" s="1"/>
      <c r="AA32" s="1"/>
      <c r="AB32" s="1"/>
    </row>
    <row r="33" spans="2:28" x14ac:dyDescent="0.25">
      <c r="B33" s="5"/>
      <c r="C33" s="3"/>
      <c r="D33" s="13"/>
      <c r="E33" s="1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1"/>
      <c r="Y33" s="1"/>
      <c r="Z33" s="1"/>
      <c r="AA33" s="1"/>
      <c r="AB33" s="1"/>
    </row>
    <row r="34" spans="2:28" x14ac:dyDescent="0.25">
      <c r="B34" s="5"/>
      <c r="C34" s="3"/>
      <c r="D34" s="13"/>
      <c r="E34" s="1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1"/>
      <c r="Y34" s="1"/>
      <c r="Z34" s="1"/>
      <c r="AA34" s="1"/>
      <c r="AB34" s="1"/>
    </row>
    <row r="35" spans="2:28" x14ac:dyDescent="0.25">
      <c r="B35" s="5"/>
      <c r="C35" s="3"/>
      <c r="D35" s="13"/>
      <c r="E35" s="1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1"/>
      <c r="Y35" s="1"/>
      <c r="Z35" s="1"/>
      <c r="AA35" s="1"/>
      <c r="AB35" s="1"/>
    </row>
    <row r="36" spans="2:28" x14ac:dyDescent="0.25">
      <c r="B36" s="5"/>
      <c r="C36" s="3"/>
      <c r="D36" s="13"/>
      <c r="E36" s="1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"/>
      <c r="Y36" s="1"/>
      <c r="Z36" s="1"/>
      <c r="AA36" s="1"/>
      <c r="AB36" s="1"/>
    </row>
    <row r="37" spans="2:28" x14ac:dyDescent="0.25">
      <c r="B37" s="5"/>
      <c r="C37" s="3"/>
      <c r="D37" s="13"/>
      <c r="E37" s="1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"/>
      <c r="Y37" s="1"/>
      <c r="Z37" s="1"/>
      <c r="AA37" s="1"/>
      <c r="AB37" s="1"/>
    </row>
    <row r="38" spans="2:28" x14ac:dyDescent="0.25">
      <c r="B38" s="5"/>
      <c r="C38" s="3"/>
      <c r="D38" s="13"/>
      <c r="E38" s="1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"/>
      <c r="Y38" s="1"/>
      <c r="Z38" s="1"/>
      <c r="AA38" s="1"/>
      <c r="AB38" s="1"/>
    </row>
    <row r="39" spans="2:28" x14ac:dyDescent="0.25">
      <c r="B39" s="5"/>
      <c r="C39" s="3"/>
      <c r="D39" s="13"/>
      <c r="E39" s="1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1"/>
      <c r="Y39" s="1"/>
      <c r="Z39" s="1"/>
      <c r="AA39" s="1"/>
      <c r="AB39" s="1"/>
    </row>
    <row r="40" spans="2:28" x14ac:dyDescent="0.25">
      <c r="B40" s="5"/>
      <c r="C40" s="3"/>
      <c r="D40" s="13"/>
      <c r="E40" s="1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1"/>
      <c r="Y40" s="1"/>
      <c r="Z40" s="1"/>
      <c r="AA40" s="1"/>
      <c r="AB40" s="1"/>
    </row>
    <row r="41" spans="2:28" x14ac:dyDescent="0.25">
      <c r="B41" s="5"/>
      <c r="C41" s="3"/>
      <c r="D41" s="13"/>
      <c r="E41" s="1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"/>
      <c r="Y41" s="1"/>
      <c r="Z41" s="1"/>
      <c r="AA41" s="1"/>
      <c r="AB41" s="1"/>
    </row>
    <row r="42" spans="2:28" x14ac:dyDescent="0.25">
      <c r="B42" s="5"/>
      <c r="C42" s="3"/>
      <c r="D42" s="13"/>
      <c r="E42" s="1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"/>
      <c r="Y42" s="1"/>
      <c r="Z42" s="1"/>
      <c r="AA42" s="1"/>
      <c r="AB42" s="1"/>
    </row>
    <row r="43" spans="2:28" x14ac:dyDescent="0.25">
      <c r="B43" s="11"/>
      <c r="C43" s="7"/>
      <c r="D43" s="14"/>
      <c r="E43" s="1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"/>
      <c r="Y43" s="1"/>
      <c r="Z43" s="1"/>
      <c r="AA43" s="1"/>
      <c r="AB43" s="1"/>
    </row>
    <row r="44" spans="2:28" x14ac:dyDescent="0.25">
      <c r="B44" s="11"/>
      <c r="C44" s="7"/>
      <c r="D44" s="14"/>
      <c r="E44" s="1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"/>
      <c r="Y44" s="1"/>
      <c r="Z44" s="1"/>
      <c r="AA44" s="1"/>
      <c r="AB44" s="1"/>
    </row>
    <row r="45" spans="2:28" x14ac:dyDescent="0.25">
      <c r="B45" s="11"/>
      <c r="C45" s="2"/>
      <c r="D45" s="12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1"/>
      <c r="Y45" s="1"/>
      <c r="Z45" s="1"/>
      <c r="AA45" s="1"/>
      <c r="AB45" s="1"/>
    </row>
    <row r="46" spans="2:28" x14ac:dyDescent="0.25">
      <c r="B46" s="11"/>
      <c r="C46" s="2"/>
      <c r="D46" s="12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1"/>
      <c r="Y46" s="1"/>
      <c r="Z46" s="1"/>
      <c r="AA46" s="1"/>
      <c r="AB46" s="1"/>
    </row>
    <row r="47" spans="2:28" x14ac:dyDescent="0.25">
      <c r="B47" s="11"/>
      <c r="C47" s="2"/>
      <c r="D47" s="12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"/>
      <c r="Y47" s="1"/>
      <c r="Z47" s="1"/>
      <c r="AA47" s="1"/>
      <c r="AB47" s="1"/>
    </row>
    <row r="48" spans="2:28" x14ac:dyDescent="0.25">
      <c r="B48" s="11"/>
      <c r="C48" s="2"/>
      <c r="D48" s="12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"/>
      <c r="Y48" s="1"/>
      <c r="Z48" s="1"/>
      <c r="AA48" s="1"/>
      <c r="AB48" s="1"/>
    </row>
    <row r="49" spans="2:28" x14ac:dyDescent="0.25">
      <c r="B49" s="11"/>
      <c r="C49" s="2"/>
      <c r="D49" s="12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"/>
      <c r="Y49" s="1"/>
      <c r="Z49" s="1"/>
      <c r="AA49" s="1"/>
      <c r="AB49" s="1"/>
    </row>
    <row r="50" spans="2:28" x14ac:dyDescent="0.25">
      <c r="B50" s="11"/>
      <c r="C50" s="2"/>
      <c r="D50" s="12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"/>
      <c r="Y50" s="1"/>
      <c r="Z50" s="1"/>
      <c r="AA50" s="1"/>
      <c r="AB50" s="1"/>
    </row>
    <row r="51" spans="2:28" x14ac:dyDescent="0.25">
      <c r="B51" s="11"/>
      <c r="C51" s="2"/>
      <c r="D51" s="12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"/>
      <c r="Y51" s="1"/>
      <c r="Z51" s="1"/>
      <c r="AA51" s="1"/>
      <c r="AB51" s="1"/>
    </row>
    <row r="52" spans="2:28" x14ac:dyDescent="0.25">
      <c r="B52" s="11"/>
      <c r="C52" s="2"/>
      <c r="D52" s="12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1"/>
      <c r="Y52" s="1"/>
      <c r="Z52" s="1"/>
      <c r="AA52" s="1"/>
      <c r="AB52" s="1"/>
    </row>
    <row r="53" spans="2:28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2:28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2:28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2:28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2:28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2:28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2:28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2:28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2:28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2:28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2:28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2:28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6:23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6:23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6:23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6:23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6:23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6:23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6:23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6:23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6:23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6:23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6:23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6:23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6:23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6:23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6:23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6:23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6:23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6:23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6:23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6:23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6:23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6:23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6:23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6:23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6:23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6:23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6:23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6:23" x14ac:dyDescent="0.25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6:23" x14ac:dyDescent="0.25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6:23" x14ac:dyDescent="0.2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6:23" x14ac:dyDescent="0.25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6:23" x14ac:dyDescent="0.25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6:23" x14ac:dyDescent="0.25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6:23" x14ac:dyDescent="0.25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6:23" x14ac:dyDescent="0.25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6:23" x14ac:dyDescent="0.25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6:23" x14ac:dyDescent="0.25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6:23" x14ac:dyDescent="0.25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6:23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6:23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6:23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6:23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6:23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6:23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6:23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6:23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6:23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6:23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6:23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6:23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6:23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6:23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6:23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6:23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6:23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6:23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6:23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6:23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6:23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6:23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6:23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6:23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6:23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6:23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6:23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6:23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6:23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6:23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6:23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6:23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6:23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6:23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6:23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6:23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6:23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6:23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6:23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6:23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6:23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6:23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6:23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6:23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6:23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6:23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6:23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6:23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6:23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6:23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6:23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6:23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6:23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6:23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6:23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6:23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6:23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6:23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6:23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6:23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6:23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6:23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6:23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6:23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6:23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6:23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6:23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6:23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6:23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6:23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6:23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6:23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6:23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6:23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6:23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6:23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6:23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6:23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6:23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6:23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6:23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6:23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6:23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6:23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6:23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6:23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6:23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6:23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6:23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6:23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6:23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6:23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6:23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6:23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</sheetData>
  <sortState ref="A2:AB54">
    <sortCondition ref="A2:A54"/>
  </sortState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726"/>
  <sheetViews>
    <sheetView zoomScale="78" zoomScaleNormal="78" workbookViewId="0">
      <selection activeCell="V21" sqref="V21"/>
    </sheetView>
  </sheetViews>
  <sheetFormatPr defaultRowHeight="15" x14ac:dyDescent="0.25"/>
  <cols>
    <col min="1" max="1" width="7.7109375" style="10" customWidth="1"/>
    <col min="2" max="2" width="14.42578125" style="9" hidden="1" customWidth="1"/>
    <col min="3" max="3" width="9" style="8" bestFit="1" customWidth="1"/>
    <col min="4" max="5" width="13.5703125" style="15" bestFit="1" customWidth="1"/>
    <col min="6" max="6" width="12" style="4" bestFit="1" customWidth="1"/>
    <col min="7" max="23" width="18.7109375" style="4" customWidth="1"/>
    <col min="24" max="28" width="18.7109375" customWidth="1"/>
  </cols>
  <sheetData>
    <row r="1" spans="1:28" s="21" customFormat="1" ht="60.75" customHeight="1" x14ac:dyDescent="0.25">
      <c r="A1" s="16" t="s">
        <v>4</v>
      </c>
      <c r="B1" s="17" t="s">
        <v>0</v>
      </c>
      <c r="C1" s="18" t="s">
        <v>1</v>
      </c>
      <c r="D1" s="19" t="s">
        <v>2</v>
      </c>
      <c r="E1" s="19" t="s">
        <v>3</v>
      </c>
      <c r="F1" s="16" t="s">
        <v>57</v>
      </c>
      <c r="G1" s="16" t="s">
        <v>69</v>
      </c>
      <c r="H1" s="16" t="s">
        <v>58</v>
      </c>
      <c r="I1" s="16" t="s">
        <v>59</v>
      </c>
      <c r="J1" s="16" t="s">
        <v>72</v>
      </c>
      <c r="K1" s="16" t="s">
        <v>73</v>
      </c>
      <c r="L1" s="16" t="s">
        <v>67</v>
      </c>
      <c r="M1" s="16" t="s">
        <v>62</v>
      </c>
      <c r="N1" s="16" t="s">
        <v>66</v>
      </c>
      <c r="O1" s="16" t="s">
        <v>64</v>
      </c>
      <c r="P1" s="16" t="s">
        <v>65</v>
      </c>
      <c r="Q1" s="16" t="s">
        <v>78</v>
      </c>
      <c r="R1" s="16" t="s">
        <v>76</v>
      </c>
      <c r="S1" s="16" t="s">
        <v>75</v>
      </c>
      <c r="T1" s="16" t="s">
        <v>77</v>
      </c>
      <c r="U1" s="16" t="s">
        <v>68</v>
      </c>
      <c r="V1" s="16"/>
      <c r="W1" s="16"/>
      <c r="X1" s="20"/>
      <c r="Y1" s="20"/>
      <c r="Z1" s="20"/>
      <c r="AA1" s="20"/>
      <c r="AB1" s="20"/>
    </row>
    <row r="2" spans="1:28" ht="14.25" customHeight="1" x14ac:dyDescent="0.25">
      <c r="A2" s="10">
        <v>101</v>
      </c>
      <c r="B2" s="5" t="s">
        <v>25</v>
      </c>
      <c r="C2" s="3">
        <f>SUM(D2:AB2)</f>
        <v>-2042</v>
      </c>
      <c r="D2" s="13"/>
      <c r="E2" s="13"/>
      <c r="F2" s="6">
        <v>-188</v>
      </c>
      <c r="G2" s="6">
        <v>0</v>
      </c>
      <c r="H2" s="6">
        <v>-81</v>
      </c>
      <c r="I2" s="6">
        <v>-89</v>
      </c>
      <c r="J2" s="6">
        <v>-308</v>
      </c>
      <c r="K2" s="6">
        <v>0</v>
      </c>
      <c r="L2" s="6">
        <v>-70</v>
      </c>
      <c r="M2" s="6">
        <v>0</v>
      </c>
      <c r="N2" s="6">
        <v>-80</v>
      </c>
      <c r="O2" s="6">
        <v>-96</v>
      </c>
      <c r="P2" s="6">
        <v>-99</v>
      </c>
      <c r="Q2" s="6">
        <v>-264</v>
      </c>
      <c r="R2" s="6">
        <v>-78</v>
      </c>
      <c r="S2" s="6">
        <v>-462</v>
      </c>
      <c r="T2" s="6">
        <v>-84</v>
      </c>
      <c r="U2" s="6">
        <v>-143</v>
      </c>
      <c r="V2" s="6"/>
      <c r="W2" s="6"/>
      <c r="X2" s="1"/>
      <c r="Y2" s="1"/>
      <c r="Z2" s="1"/>
      <c r="AA2" s="1"/>
      <c r="AB2" s="1"/>
    </row>
    <row r="3" spans="1:28" x14ac:dyDescent="0.25">
      <c r="A3" s="10">
        <v>102</v>
      </c>
      <c r="B3" s="5" t="s">
        <v>27</v>
      </c>
      <c r="C3" s="3">
        <f t="shared" ref="C3:C21" si="0">SUM(D3:AB3)</f>
        <v>-1285</v>
      </c>
      <c r="D3" s="13">
        <v>1000</v>
      </c>
      <c r="E3" s="13"/>
      <c r="F3" s="6">
        <v>-188</v>
      </c>
      <c r="G3" s="6">
        <v>-134</v>
      </c>
      <c r="H3" s="6">
        <v>-81</v>
      </c>
      <c r="I3" s="6">
        <v>-89</v>
      </c>
      <c r="J3" s="6">
        <v>-308</v>
      </c>
      <c r="K3" s="6">
        <v>-90</v>
      </c>
      <c r="L3" s="6">
        <v>-70</v>
      </c>
      <c r="M3" s="6">
        <v>-246</v>
      </c>
      <c r="N3" s="6">
        <v>-80</v>
      </c>
      <c r="O3" s="6">
        <v>-96</v>
      </c>
      <c r="P3" s="6">
        <v>-99</v>
      </c>
      <c r="Q3" s="6">
        <v>-264</v>
      </c>
      <c r="R3" s="6">
        <v>-78</v>
      </c>
      <c r="S3" s="6">
        <v>-462</v>
      </c>
      <c r="T3" s="6">
        <v>0</v>
      </c>
      <c r="U3" s="6">
        <v>0</v>
      </c>
      <c r="V3" s="6"/>
      <c r="W3" s="6"/>
      <c r="X3" s="1"/>
      <c r="Y3" s="1"/>
      <c r="Z3" s="1"/>
      <c r="AA3" s="1"/>
      <c r="AB3" s="1"/>
    </row>
    <row r="4" spans="1:28" x14ac:dyDescent="0.25">
      <c r="A4" s="10">
        <v>103</v>
      </c>
      <c r="B4" s="5" t="s">
        <v>26</v>
      </c>
      <c r="C4" s="3">
        <f>SUM(D4:AB4)</f>
        <v>-789</v>
      </c>
      <c r="D4" s="13">
        <v>1000</v>
      </c>
      <c r="E4" s="13"/>
      <c r="F4" s="6">
        <v>-188</v>
      </c>
      <c r="G4" s="6">
        <v>-134</v>
      </c>
      <c r="H4" s="6">
        <v>-81</v>
      </c>
      <c r="I4" s="6">
        <v>-89</v>
      </c>
      <c r="J4" s="6">
        <v>-308</v>
      </c>
      <c r="K4" s="6">
        <v>-90</v>
      </c>
      <c r="L4" s="6">
        <v>0</v>
      </c>
      <c r="M4" s="6">
        <v>0</v>
      </c>
      <c r="N4" s="6">
        <v>-80</v>
      </c>
      <c r="O4" s="6">
        <v>-96</v>
      </c>
      <c r="P4" s="6">
        <v>-99</v>
      </c>
      <c r="Q4" s="6">
        <v>0</v>
      </c>
      <c r="R4" s="6">
        <v>-78</v>
      </c>
      <c r="S4" s="6">
        <v>-462</v>
      </c>
      <c r="T4" s="6">
        <v>-84</v>
      </c>
      <c r="U4" s="6">
        <v>0</v>
      </c>
      <c r="V4" s="6"/>
      <c r="W4" s="6"/>
      <c r="X4" s="1"/>
      <c r="Y4" s="1"/>
      <c r="Z4" s="1"/>
      <c r="AA4" s="1"/>
      <c r="AB4" s="1"/>
    </row>
    <row r="5" spans="1:28" x14ac:dyDescent="0.25">
      <c r="A5" s="10">
        <v>104</v>
      </c>
      <c r="B5" s="5" t="s">
        <v>28</v>
      </c>
      <c r="C5" s="3">
        <f t="shared" si="0"/>
        <v>-1200</v>
      </c>
      <c r="D5" s="13">
        <v>500</v>
      </c>
      <c r="E5" s="13">
        <v>500</v>
      </c>
      <c r="F5" s="6">
        <v>-188</v>
      </c>
      <c r="G5" s="6">
        <v>-134</v>
      </c>
      <c r="H5" s="6">
        <v>-81</v>
      </c>
      <c r="I5" s="6">
        <v>-89</v>
      </c>
      <c r="J5" s="6">
        <v>-308</v>
      </c>
      <c r="K5" s="6">
        <v>-90</v>
      </c>
      <c r="L5" s="6">
        <v>0</v>
      </c>
      <c r="M5" s="6">
        <v>-246</v>
      </c>
      <c r="N5" s="6">
        <v>-80</v>
      </c>
      <c r="O5" s="6">
        <v>-96</v>
      </c>
      <c r="P5" s="6">
        <v>0</v>
      </c>
      <c r="Q5" s="6">
        <v>-264</v>
      </c>
      <c r="R5" s="6">
        <v>-78</v>
      </c>
      <c r="S5" s="6">
        <v>-462</v>
      </c>
      <c r="T5" s="6">
        <v>-84</v>
      </c>
      <c r="U5" s="6">
        <v>0</v>
      </c>
      <c r="V5" s="6"/>
      <c r="W5" s="6"/>
      <c r="X5" s="1"/>
      <c r="Y5" s="1"/>
      <c r="Z5" s="1"/>
      <c r="AA5" s="1"/>
      <c r="AB5" s="1"/>
    </row>
    <row r="6" spans="1:28" x14ac:dyDescent="0.25">
      <c r="A6" s="10">
        <v>105</v>
      </c>
      <c r="B6" s="5" t="s">
        <v>29</v>
      </c>
      <c r="C6" s="3">
        <f t="shared" si="0"/>
        <v>-1408</v>
      </c>
      <c r="D6" s="13">
        <v>500</v>
      </c>
      <c r="E6" s="13"/>
      <c r="F6" s="6">
        <v>-188</v>
      </c>
      <c r="G6" s="6">
        <v>-134</v>
      </c>
      <c r="H6" s="6">
        <v>-81</v>
      </c>
      <c r="I6" s="6">
        <v>-89</v>
      </c>
      <c r="J6" s="6">
        <v>-308</v>
      </c>
      <c r="K6" s="6">
        <v>0</v>
      </c>
      <c r="L6" s="6">
        <v>0</v>
      </c>
      <c r="M6" s="6">
        <v>-246</v>
      </c>
      <c r="N6" s="6">
        <v>-80</v>
      </c>
      <c r="O6" s="6">
        <v>0</v>
      </c>
      <c r="P6" s="6">
        <v>-99</v>
      </c>
      <c r="Q6" s="6">
        <v>0</v>
      </c>
      <c r="R6" s="6">
        <v>-78</v>
      </c>
      <c r="S6" s="6">
        <v>-462</v>
      </c>
      <c r="T6" s="6">
        <v>0</v>
      </c>
      <c r="U6" s="6">
        <v>-143</v>
      </c>
      <c r="V6" s="6"/>
      <c r="W6" s="6"/>
      <c r="X6" s="1"/>
      <c r="Y6" s="1"/>
      <c r="Z6" s="1"/>
      <c r="AA6" s="1"/>
      <c r="AB6" s="1"/>
    </row>
    <row r="7" spans="1:28" x14ac:dyDescent="0.25">
      <c r="A7" s="10">
        <v>106</v>
      </c>
      <c r="B7" s="5" t="s">
        <v>30</v>
      </c>
      <c r="C7" s="3">
        <f t="shared" si="0"/>
        <v>439</v>
      </c>
      <c r="D7" s="13">
        <v>948</v>
      </c>
      <c r="E7" s="13">
        <v>500</v>
      </c>
      <c r="F7" s="6">
        <v>-188</v>
      </c>
      <c r="G7" s="6">
        <v>-134</v>
      </c>
      <c r="H7" s="6">
        <v>-81</v>
      </c>
      <c r="I7" s="6">
        <v>-89</v>
      </c>
      <c r="J7" s="6">
        <v>0</v>
      </c>
      <c r="K7" s="6">
        <v>-90</v>
      </c>
      <c r="L7" s="6">
        <v>-70</v>
      </c>
      <c r="M7" s="6">
        <v>0</v>
      </c>
      <c r="N7" s="6">
        <v>0</v>
      </c>
      <c r="O7" s="6">
        <v>-96</v>
      </c>
      <c r="P7" s="6">
        <v>-99</v>
      </c>
      <c r="Q7" s="6">
        <v>0</v>
      </c>
      <c r="R7" s="6">
        <v>-78</v>
      </c>
      <c r="S7" s="6">
        <v>0</v>
      </c>
      <c r="T7" s="6">
        <v>-84</v>
      </c>
      <c r="U7" s="6">
        <v>0</v>
      </c>
      <c r="V7" s="6"/>
      <c r="W7" s="6"/>
      <c r="X7" s="1"/>
      <c r="Y7" s="1"/>
      <c r="Z7" s="1"/>
      <c r="AA7" s="1"/>
      <c r="AB7" s="1"/>
    </row>
    <row r="8" spans="1:28" x14ac:dyDescent="0.25">
      <c r="A8" s="10">
        <v>107</v>
      </c>
      <c r="B8" s="5" t="s">
        <v>31</v>
      </c>
      <c r="C8" s="3">
        <f t="shared" si="0"/>
        <v>-1514</v>
      </c>
      <c r="D8" s="13">
        <v>500</v>
      </c>
      <c r="E8" s="13"/>
      <c r="F8" s="6">
        <v>0</v>
      </c>
      <c r="G8" s="6">
        <v>0</v>
      </c>
      <c r="H8" s="6">
        <v>-81</v>
      </c>
      <c r="I8" s="6">
        <v>-89</v>
      </c>
      <c r="J8" s="6">
        <v>-308</v>
      </c>
      <c r="K8" s="6">
        <v>-90</v>
      </c>
      <c r="L8" s="6">
        <v>-70</v>
      </c>
      <c r="M8" s="6">
        <v>-246</v>
      </c>
      <c r="N8" s="6">
        <v>0</v>
      </c>
      <c r="O8" s="6">
        <v>0</v>
      </c>
      <c r="P8" s="6">
        <v>-99</v>
      </c>
      <c r="Q8" s="6">
        <v>-264</v>
      </c>
      <c r="R8" s="6">
        <v>-78</v>
      </c>
      <c r="S8" s="6">
        <v>-462</v>
      </c>
      <c r="T8" s="6">
        <v>-84</v>
      </c>
      <c r="U8" s="6">
        <v>-143</v>
      </c>
      <c r="V8" s="6"/>
      <c r="W8" s="6"/>
      <c r="X8" s="1"/>
      <c r="Y8" s="1"/>
      <c r="Z8" s="1"/>
      <c r="AA8" s="1"/>
      <c r="AB8" s="1"/>
    </row>
    <row r="9" spans="1:28" x14ac:dyDescent="0.25">
      <c r="A9" s="10">
        <v>108</v>
      </c>
      <c r="B9" s="5" t="s">
        <v>32</v>
      </c>
      <c r="C9" s="3">
        <f t="shared" si="0"/>
        <v>-1224</v>
      </c>
      <c r="D9" s="13">
        <v>500</v>
      </c>
      <c r="E9" s="13"/>
      <c r="F9" s="6">
        <v>-188</v>
      </c>
      <c r="G9" s="6">
        <v>-134</v>
      </c>
      <c r="H9" s="6">
        <v>-81</v>
      </c>
      <c r="I9" s="6">
        <v>-89</v>
      </c>
      <c r="J9" s="6">
        <v>-308</v>
      </c>
      <c r="K9" s="6">
        <v>-90</v>
      </c>
      <c r="L9" s="6">
        <v>-70</v>
      </c>
      <c r="M9" s="6">
        <v>-246</v>
      </c>
      <c r="N9" s="6">
        <v>-80</v>
      </c>
      <c r="O9" s="6">
        <v>-96</v>
      </c>
      <c r="P9" s="6">
        <v>0</v>
      </c>
      <c r="Q9" s="6">
        <v>-264</v>
      </c>
      <c r="R9" s="6">
        <v>-78</v>
      </c>
      <c r="S9" s="6">
        <v>0</v>
      </c>
      <c r="T9" s="6">
        <v>0</v>
      </c>
      <c r="U9" s="6">
        <v>0</v>
      </c>
      <c r="V9" s="6"/>
      <c r="W9" s="6"/>
      <c r="X9" s="1"/>
      <c r="Y9" s="1"/>
      <c r="Z9" s="1"/>
      <c r="AA9" s="1"/>
      <c r="AB9" s="1"/>
    </row>
    <row r="10" spans="1:28" x14ac:dyDescent="0.25">
      <c r="A10" s="10">
        <v>109</v>
      </c>
      <c r="B10" s="5" t="s">
        <v>33</v>
      </c>
      <c r="C10" s="3">
        <f t="shared" si="0"/>
        <v>-1096</v>
      </c>
      <c r="D10" s="13">
        <v>1000</v>
      </c>
      <c r="E10" s="13"/>
      <c r="F10" s="6">
        <v>-188</v>
      </c>
      <c r="G10" s="6">
        <v>-134</v>
      </c>
      <c r="H10" s="6">
        <v>0</v>
      </c>
      <c r="I10" s="6">
        <v>0</v>
      </c>
      <c r="J10" s="6">
        <v>-308</v>
      </c>
      <c r="K10" s="6">
        <v>-90</v>
      </c>
      <c r="L10" s="6">
        <v>-70</v>
      </c>
      <c r="M10" s="6">
        <v>0</v>
      </c>
      <c r="N10" s="6">
        <v>-80</v>
      </c>
      <c r="O10" s="6">
        <v>-96</v>
      </c>
      <c r="P10" s="6">
        <v>-99</v>
      </c>
      <c r="Q10" s="6">
        <v>-264</v>
      </c>
      <c r="R10" s="6">
        <v>-78</v>
      </c>
      <c r="S10" s="6">
        <v>-462</v>
      </c>
      <c r="T10" s="6">
        <v>-84</v>
      </c>
      <c r="U10" s="6">
        <v>-143</v>
      </c>
      <c r="V10" s="6"/>
      <c r="W10" s="6"/>
      <c r="X10" s="1"/>
      <c r="Y10" s="1"/>
      <c r="Z10" s="1"/>
      <c r="AA10" s="1"/>
      <c r="AB10" s="1"/>
    </row>
    <row r="11" spans="1:28" x14ac:dyDescent="0.25">
      <c r="A11" s="10">
        <v>110</v>
      </c>
      <c r="B11" s="5" t="s">
        <v>34</v>
      </c>
      <c r="C11" s="3">
        <f t="shared" si="0"/>
        <v>-1352</v>
      </c>
      <c r="D11" s="13">
        <v>1000</v>
      </c>
      <c r="E11" s="13"/>
      <c r="F11" s="6">
        <v>-188</v>
      </c>
      <c r="G11" s="6">
        <v>-134</v>
      </c>
      <c r="H11" s="6">
        <v>-81</v>
      </c>
      <c r="I11" s="6">
        <v>-89</v>
      </c>
      <c r="J11" s="6">
        <v>-308</v>
      </c>
      <c r="K11" s="6">
        <v>0</v>
      </c>
      <c r="L11" s="6">
        <v>0</v>
      </c>
      <c r="M11" s="6">
        <v>-246</v>
      </c>
      <c r="N11" s="6">
        <v>-80</v>
      </c>
      <c r="O11" s="6">
        <v>-96</v>
      </c>
      <c r="P11" s="6">
        <v>-99</v>
      </c>
      <c r="Q11" s="6">
        <v>-264</v>
      </c>
      <c r="R11" s="6">
        <v>-78</v>
      </c>
      <c r="S11" s="6">
        <v>-462</v>
      </c>
      <c r="T11" s="6">
        <v>-84</v>
      </c>
      <c r="U11" s="6">
        <v>-143</v>
      </c>
      <c r="V11" s="6"/>
      <c r="W11" s="6"/>
      <c r="X11" s="1"/>
      <c r="Y11" s="1"/>
      <c r="Z11" s="1"/>
      <c r="AA11" s="1"/>
      <c r="AB11" s="1"/>
    </row>
    <row r="12" spans="1:28" x14ac:dyDescent="0.25">
      <c r="A12" s="10">
        <v>111</v>
      </c>
      <c r="B12" s="5" t="s">
        <v>35</v>
      </c>
      <c r="C12" s="3">
        <f t="shared" si="0"/>
        <v>-365</v>
      </c>
      <c r="D12" s="13">
        <v>500</v>
      </c>
      <c r="E12" s="13"/>
      <c r="F12" s="6">
        <v>0</v>
      </c>
      <c r="G12" s="6">
        <v>-134</v>
      </c>
      <c r="H12" s="6">
        <v>-81</v>
      </c>
      <c r="I12" s="6">
        <v>0</v>
      </c>
      <c r="J12" s="6">
        <v>0</v>
      </c>
      <c r="K12" s="6">
        <v>0</v>
      </c>
      <c r="L12" s="6">
        <v>0</v>
      </c>
      <c r="M12" s="6">
        <v>-246</v>
      </c>
      <c r="N12" s="6">
        <v>0</v>
      </c>
      <c r="O12" s="6">
        <v>0</v>
      </c>
      <c r="P12" s="6">
        <v>-99</v>
      </c>
      <c r="Q12" s="6">
        <v>0</v>
      </c>
      <c r="R12" s="6">
        <v>-78</v>
      </c>
      <c r="S12" s="6">
        <v>0</v>
      </c>
      <c r="T12" s="6">
        <v>-84</v>
      </c>
      <c r="U12" s="6">
        <v>-143</v>
      </c>
      <c r="V12" s="6"/>
      <c r="W12" s="6"/>
      <c r="X12" s="1"/>
      <c r="Y12" s="1"/>
      <c r="Z12" s="1"/>
      <c r="AA12" s="1"/>
      <c r="AB12" s="1"/>
    </row>
    <row r="13" spans="1:28" x14ac:dyDescent="0.25">
      <c r="A13" s="10">
        <v>112</v>
      </c>
      <c r="B13" s="5" t="s">
        <v>11</v>
      </c>
      <c r="C13" s="3">
        <f t="shared" si="0"/>
        <v>-1244</v>
      </c>
      <c r="D13" s="13">
        <v>500</v>
      </c>
      <c r="E13" s="13">
        <v>500</v>
      </c>
      <c r="F13" s="6">
        <v>0</v>
      </c>
      <c r="G13" s="6">
        <v>-134</v>
      </c>
      <c r="H13" s="6">
        <v>-81</v>
      </c>
      <c r="I13" s="6">
        <v>-89</v>
      </c>
      <c r="J13" s="6">
        <v>-308</v>
      </c>
      <c r="K13" s="6">
        <v>-90</v>
      </c>
      <c r="L13" s="6">
        <v>-70</v>
      </c>
      <c r="M13" s="6">
        <v>-246</v>
      </c>
      <c r="N13" s="6">
        <v>0</v>
      </c>
      <c r="O13" s="6">
        <v>-96</v>
      </c>
      <c r="P13" s="6">
        <v>-99</v>
      </c>
      <c r="Q13" s="6">
        <v>-264</v>
      </c>
      <c r="R13" s="6">
        <v>-78</v>
      </c>
      <c r="S13" s="6">
        <v>-462</v>
      </c>
      <c r="T13" s="6">
        <v>-84</v>
      </c>
      <c r="U13" s="6">
        <v>-143</v>
      </c>
      <c r="V13" s="6"/>
      <c r="W13" s="6"/>
      <c r="X13" s="1"/>
      <c r="Y13" s="1"/>
      <c r="Z13" s="1"/>
      <c r="AA13" s="1"/>
      <c r="AB13" s="1"/>
    </row>
    <row r="14" spans="1:28" x14ac:dyDescent="0.25">
      <c r="A14" s="10">
        <v>113</v>
      </c>
      <c r="B14" s="5" t="s">
        <v>36</v>
      </c>
      <c r="C14" s="3">
        <f>SUM(D14:AB14)</f>
        <v>-713</v>
      </c>
      <c r="D14" s="13"/>
      <c r="E14" s="13"/>
      <c r="F14" s="6">
        <v>-188</v>
      </c>
      <c r="G14" s="6">
        <v>-134</v>
      </c>
      <c r="H14" s="6">
        <v>-81</v>
      </c>
      <c r="I14" s="6">
        <v>-89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-78</v>
      </c>
      <c r="S14" s="6">
        <v>0</v>
      </c>
      <c r="T14" s="6">
        <v>0</v>
      </c>
      <c r="U14" s="6">
        <v>-143</v>
      </c>
      <c r="V14" s="6"/>
      <c r="W14" s="6"/>
      <c r="X14" s="1"/>
      <c r="Y14" s="1"/>
      <c r="Z14" s="1"/>
      <c r="AA14" s="1"/>
      <c r="AB14" s="1"/>
    </row>
    <row r="15" spans="1:28" x14ac:dyDescent="0.25">
      <c r="A15" s="10">
        <v>114</v>
      </c>
      <c r="B15" s="5" t="s">
        <v>37</v>
      </c>
      <c r="C15" s="3">
        <f t="shared" si="0"/>
        <v>-1600</v>
      </c>
      <c r="D15" s="13">
        <v>500</v>
      </c>
      <c r="E15" s="13"/>
      <c r="F15" s="6">
        <v>-188</v>
      </c>
      <c r="G15" s="6">
        <v>-134</v>
      </c>
      <c r="H15" s="6">
        <v>-81</v>
      </c>
      <c r="I15" s="6">
        <v>-89</v>
      </c>
      <c r="J15" s="6">
        <v>-308</v>
      </c>
      <c r="K15" s="6">
        <v>-90</v>
      </c>
      <c r="L15" s="6">
        <v>0</v>
      </c>
      <c r="M15" s="6">
        <v>-246</v>
      </c>
      <c r="N15" s="6">
        <v>-80</v>
      </c>
      <c r="O15" s="6">
        <v>-96</v>
      </c>
      <c r="P15" s="6">
        <v>-99</v>
      </c>
      <c r="Q15" s="6">
        <v>0</v>
      </c>
      <c r="R15" s="6">
        <v>0</v>
      </c>
      <c r="S15" s="6">
        <v>-462</v>
      </c>
      <c r="T15" s="6">
        <v>-84</v>
      </c>
      <c r="U15" s="6">
        <v>-143</v>
      </c>
      <c r="V15" s="6"/>
      <c r="W15" s="6"/>
      <c r="X15" s="1"/>
      <c r="Y15" s="1"/>
      <c r="Z15" s="1"/>
      <c r="AA15" s="1"/>
      <c r="AB15" s="1"/>
    </row>
    <row r="16" spans="1:28" x14ac:dyDescent="0.25">
      <c r="A16" s="10">
        <v>115</v>
      </c>
      <c r="B16" s="5" t="s">
        <v>38</v>
      </c>
      <c r="C16" s="3">
        <f t="shared" si="0"/>
        <v>-1056</v>
      </c>
      <c r="D16" s="13">
        <v>1000</v>
      </c>
      <c r="E16" s="13"/>
      <c r="F16" s="6">
        <v>-188</v>
      </c>
      <c r="G16" s="6">
        <v>-134</v>
      </c>
      <c r="H16" s="6">
        <v>-81</v>
      </c>
      <c r="I16" s="6">
        <v>-89</v>
      </c>
      <c r="J16" s="6">
        <v>0</v>
      </c>
      <c r="K16" s="6">
        <v>-90</v>
      </c>
      <c r="L16" s="6">
        <v>0</v>
      </c>
      <c r="M16" s="6">
        <v>-246</v>
      </c>
      <c r="N16" s="6">
        <v>-80</v>
      </c>
      <c r="O16" s="6">
        <v>-96</v>
      </c>
      <c r="P16" s="6">
        <v>-99</v>
      </c>
      <c r="Q16" s="6">
        <v>-264</v>
      </c>
      <c r="R16" s="6">
        <v>0</v>
      </c>
      <c r="S16" s="6">
        <v>-462</v>
      </c>
      <c r="T16" s="6">
        <v>-84</v>
      </c>
      <c r="U16" s="6">
        <v>-143</v>
      </c>
      <c r="V16" s="6"/>
      <c r="W16" s="6"/>
      <c r="X16" s="1"/>
      <c r="Y16" s="1"/>
      <c r="Z16" s="1"/>
      <c r="AA16" s="1"/>
      <c r="AB16" s="1"/>
    </row>
    <row r="17" spans="1:28" x14ac:dyDescent="0.25">
      <c r="A17" s="10">
        <v>116</v>
      </c>
      <c r="B17" s="5" t="s">
        <v>39</v>
      </c>
      <c r="C17" s="3">
        <f t="shared" si="0"/>
        <v>-1526</v>
      </c>
      <c r="D17" s="13">
        <v>500</v>
      </c>
      <c r="E17" s="13"/>
      <c r="F17" s="6">
        <v>-188</v>
      </c>
      <c r="G17" s="6">
        <v>-134</v>
      </c>
      <c r="H17" s="6">
        <v>-81</v>
      </c>
      <c r="I17" s="6">
        <v>-89</v>
      </c>
      <c r="J17" s="6">
        <v>-308</v>
      </c>
      <c r="K17" s="6">
        <v>0</v>
      </c>
      <c r="L17" s="6">
        <v>0</v>
      </c>
      <c r="M17" s="6">
        <v>0</v>
      </c>
      <c r="N17" s="6">
        <v>0</v>
      </c>
      <c r="O17" s="6">
        <v>-96</v>
      </c>
      <c r="P17" s="6">
        <v>-99</v>
      </c>
      <c r="Q17" s="6">
        <v>-264</v>
      </c>
      <c r="R17" s="6">
        <v>-78</v>
      </c>
      <c r="S17" s="6">
        <v>-462</v>
      </c>
      <c r="T17" s="6">
        <v>-84</v>
      </c>
      <c r="U17" s="6">
        <v>-143</v>
      </c>
      <c r="V17" s="6"/>
      <c r="W17" s="6"/>
      <c r="X17" s="1"/>
      <c r="Y17" s="1"/>
      <c r="Z17" s="1"/>
      <c r="AA17" s="1"/>
      <c r="AB17" s="1"/>
    </row>
    <row r="18" spans="1:28" x14ac:dyDescent="0.25">
      <c r="A18" s="10">
        <v>117</v>
      </c>
      <c r="B18" s="5" t="s">
        <v>40</v>
      </c>
      <c r="C18" s="3">
        <f t="shared" si="0"/>
        <v>-440</v>
      </c>
      <c r="D18" s="13">
        <v>1500</v>
      </c>
      <c r="E18" s="13"/>
      <c r="F18" s="6">
        <v>-188</v>
      </c>
      <c r="G18" s="6">
        <v>-134</v>
      </c>
      <c r="H18" s="6">
        <v>-81</v>
      </c>
      <c r="I18" s="6">
        <v>-89</v>
      </c>
      <c r="J18" s="6">
        <v>0</v>
      </c>
      <c r="K18" s="6">
        <v>-90</v>
      </c>
      <c r="L18" s="6">
        <v>-70</v>
      </c>
      <c r="M18" s="6">
        <v>-246</v>
      </c>
      <c r="N18" s="6">
        <v>-80</v>
      </c>
      <c r="O18" s="6">
        <v>-96</v>
      </c>
      <c r="P18" s="6">
        <v>-99</v>
      </c>
      <c r="Q18" s="6">
        <v>0</v>
      </c>
      <c r="R18" s="6">
        <v>-78</v>
      </c>
      <c r="S18" s="6">
        <v>-462</v>
      </c>
      <c r="T18" s="6">
        <v>-84</v>
      </c>
      <c r="U18" s="6">
        <v>-143</v>
      </c>
      <c r="V18" s="6"/>
      <c r="W18" s="6"/>
      <c r="X18" s="1"/>
      <c r="Y18" s="1"/>
      <c r="Z18" s="1"/>
      <c r="AA18" s="1"/>
      <c r="AB18" s="1"/>
    </row>
    <row r="19" spans="1:28" x14ac:dyDescent="0.25">
      <c r="A19" s="10">
        <v>118</v>
      </c>
      <c r="B19" s="5" t="s">
        <v>41</v>
      </c>
      <c r="C19" s="3">
        <f t="shared" si="0"/>
        <v>0</v>
      </c>
      <c r="D19" s="13"/>
      <c r="E19" s="13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/>
      <c r="W19" s="6"/>
      <c r="X19" s="1"/>
      <c r="Y19" s="1"/>
      <c r="Z19" s="1"/>
      <c r="AA19" s="1"/>
      <c r="AB19" s="1"/>
    </row>
    <row r="20" spans="1:28" x14ac:dyDescent="0.25">
      <c r="A20" s="10">
        <v>119</v>
      </c>
      <c r="B20" s="5" t="s">
        <v>42</v>
      </c>
      <c r="C20" s="3">
        <f t="shared" si="0"/>
        <v>-713</v>
      </c>
      <c r="D20" s="13">
        <v>1700</v>
      </c>
      <c r="E20" s="13"/>
      <c r="F20" s="6">
        <v>-188</v>
      </c>
      <c r="G20" s="6">
        <v>-134</v>
      </c>
      <c r="H20" s="6">
        <v>-81</v>
      </c>
      <c r="I20" s="6">
        <v>-89</v>
      </c>
      <c r="J20" s="6">
        <v>-308</v>
      </c>
      <c r="K20" s="6">
        <v>-90</v>
      </c>
      <c r="L20" s="6">
        <v>-70</v>
      </c>
      <c r="M20" s="6">
        <v>-246</v>
      </c>
      <c r="N20" s="6">
        <v>-80</v>
      </c>
      <c r="O20" s="6">
        <v>-96</v>
      </c>
      <c r="P20" s="6">
        <v>0</v>
      </c>
      <c r="Q20" s="6">
        <v>-264</v>
      </c>
      <c r="R20" s="6">
        <v>-78</v>
      </c>
      <c r="S20" s="6">
        <v>-462</v>
      </c>
      <c r="T20" s="6">
        <v>-84</v>
      </c>
      <c r="U20" s="6">
        <v>-143</v>
      </c>
      <c r="V20" s="6"/>
      <c r="W20" s="6"/>
      <c r="X20" s="1"/>
      <c r="Y20" s="1"/>
      <c r="Z20" s="1"/>
      <c r="AA20" s="1"/>
      <c r="AB20" s="1"/>
    </row>
    <row r="21" spans="1:28" x14ac:dyDescent="0.25">
      <c r="A21" s="10">
        <v>120</v>
      </c>
      <c r="B21" s="5" t="s">
        <v>43</v>
      </c>
      <c r="C21" s="3">
        <f t="shared" si="0"/>
        <v>440</v>
      </c>
      <c r="D21" s="13">
        <v>1500</v>
      </c>
      <c r="E21" s="13">
        <v>1000</v>
      </c>
      <c r="F21" s="6">
        <v>0</v>
      </c>
      <c r="G21" s="6">
        <v>-134</v>
      </c>
      <c r="H21" s="6">
        <v>-81</v>
      </c>
      <c r="I21" s="6">
        <v>-89</v>
      </c>
      <c r="J21" s="6">
        <v>-308</v>
      </c>
      <c r="K21" s="6">
        <v>-90</v>
      </c>
      <c r="L21" s="6">
        <v>-70</v>
      </c>
      <c r="M21" s="6">
        <v>-246</v>
      </c>
      <c r="N21" s="6">
        <v>-80</v>
      </c>
      <c r="O21" s="6">
        <v>-96</v>
      </c>
      <c r="P21" s="6">
        <v>-99</v>
      </c>
      <c r="Q21" s="6">
        <v>0</v>
      </c>
      <c r="R21" s="6">
        <v>-78</v>
      </c>
      <c r="S21" s="6">
        <v>-462</v>
      </c>
      <c r="T21" s="6">
        <v>-84</v>
      </c>
      <c r="U21" s="6">
        <v>-143</v>
      </c>
      <c r="V21" s="6"/>
      <c r="W21" s="6"/>
      <c r="X21" s="1"/>
      <c r="Y21" s="1"/>
      <c r="Z21" s="1"/>
      <c r="AA21" s="1"/>
      <c r="AB21" s="1"/>
    </row>
    <row r="22" spans="1:28" x14ac:dyDescent="0.25">
      <c r="B22" s="5"/>
      <c r="C22" s="3"/>
      <c r="D22" s="13"/>
      <c r="E22" s="1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"/>
      <c r="Y22" s="1"/>
      <c r="Z22" s="1"/>
      <c r="AA22" s="1"/>
      <c r="AB22" s="1"/>
    </row>
    <row r="23" spans="1:28" x14ac:dyDescent="0.25">
      <c r="B23" s="5"/>
      <c r="C23" s="3"/>
      <c r="D23" s="13"/>
      <c r="E23" s="1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"/>
      <c r="Y23" s="1"/>
      <c r="Z23" s="1"/>
      <c r="AA23" s="1"/>
      <c r="AB23" s="1"/>
    </row>
    <row r="24" spans="1:28" x14ac:dyDescent="0.25">
      <c r="B24" s="5"/>
      <c r="C24" s="3"/>
      <c r="D24" s="13"/>
      <c r="E24" s="1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"/>
      <c r="Y24" s="1"/>
      <c r="Z24" s="1"/>
      <c r="AA24" s="1"/>
      <c r="AB24" s="1"/>
    </row>
    <row r="25" spans="1:28" x14ac:dyDescent="0.25">
      <c r="B25" s="5"/>
      <c r="C25" s="3"/>
      <c r="D25" s="13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"/>
      <c r="Y25" s="1"/>
      <c r="Z25" s="1"/>
      <c r="AA25" s="1"/>
      <c r="AB25" s="1"/>
    </row>
    <row r="26" spans="1:28" x14ac:dyDescent="0.25">
      <c r="B26" s="5"/>
      <c r="C26" s="3"/>
      <c r="D26" s="13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"/>
      <c r="Y26" s="1"/>
      <c r="Z26" s="1"/>
      <c r="AA26" s="1"/>
      <c r="AB26" s="1"/>
    </row>
    <row r="27" spans="1:28" x14ac:dyDescent="0.25">
      <c r="B27" s="5"/>
      <c r="C27" s="3"/>
      <c r="D27" s="13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"/>
      <c r="Y27" s="1"/>
      <c r="Z27" s="1"/>
      <c r="AA27" s="1"/>
      <c r="AB27" s="1"/>
    </row>
    <row r="28" spans="1:28" x14ac:dyDescent="0.25">
      <c r="B28" s="5"/>
      <c r="C28" s="3"/>
      <c r="D28" s="13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"/>
      <c r="Y28" s="1"/>
      <c r="Z28" s="1"/>
      <c r="AA28" s="1"/>
      <c r="AB28" s="1"/>
    </row>
    <row r="29" spans="1:28" x14ac:dyDescent="0.25">
      <c r="B29" s="5"/>
      <c r="C29" s="3"/>
      <c r="D29" s="13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"/>
      <c r="Y29" s="1"/>
      <c r="Z29" s="1"/>
      <c r="AA29" s="1"/>
      <c r="AB29" s="1"/>
    </row>
    <row r="30" spans="1:28" x14ac:dyDescent="0.25">
      <c r="B30" s="5"/>
      <c r="C30" s="3"/>
      <c r="D30" s="13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"/>
      <c r="Y30" s="1"/>
      <c r="Z30" s="1"/>
      <c r="AA30" s="1"/>
      <c r="AB30" s="1"/>
    </row>
    <row r="31" spans="1:28" ht="12.75" customHeight="1" x14ac:dyDescent="0.25">
      <c r="B31" s="5"/>
      <c r="C31" s="3"/>
      <c r="D31" s="13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1"/>
      <c r="Y31" s="1"/>
      <c r="Z31" s="1"/>
      <c r="AA31" s="1"/>
      <c r="AB31" s="1"/>
    </row>
    <row r="32" spans="1:28" x14ac:dyDescent="0.25">
      <c r="B32" s="5"/>
      <c r="C32" s="3"/>
      <c r="D32" s="13"/>
      <c r="E32" s="1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1"/>
      <c r="Y32" s="1"/>
      <c r="Z32" s="1"/>
      <c r="AA32" s="1"/>
      <c r="AB32" s="1"/>
    </row>
    <row r="33" spans="2:28" x14ac:dyDescent="0.25">
      <c r="B33" s="5"/>
      <c r="C33" s="3"/>
      <c r="D33" s="13"/>
      <c r="E33" s="1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1"/>
      <c r="Y33" s="1"/>
      <c r="Z33" s="1"/>
      <c r="AA33" s="1"/>
      <c r="AB33" s="1"/>
    </row>
    <row r="34" spans="2:28" x14ac:dyDescent="0.25">
      <c r="B34" s="5"/>
      <c r="C34" s="3"/>
      <c r="D34" s="13"/>
      <c r="E34" s="1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1"/>
      <c r="Y34" s="1"/>
      <c r="Z34" s="1"/>
      <c r="AA34" s="1"/>
      <c r="AB34" s="1"/>
    </row>
    <row r="35" spans="2:28" x14ac:dyDescent="0.25">
      <c r="B35" s="5"/>
      <c r="C35" s="3"/>
      <c r="D35" s="13"/>
      <c r="E35" s="1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1"/>
      <c r="Y35" s="1"/>
      <c r="Z35" s="1"/>
      <c r="AA35" s="1"/>
      <c r="AB35" s="1"/>
    </row>
    <row r="36" spans="2:28" x14ac:dyDescent="0.25">
      <c r="B36" s="5"/>
      <c r="C36" s="3"/>
      <c r="D36" s="13"/>
      <c r="E36" s="1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"/>
      <c r="Y36" s="1"/>
      <c r="Z36" s="1"/>
      <c r="AA36" s="1"/>
      <c r="AB36" s="1"/>
    </row>
    <row r="37" spans="2:28" x14ac:dyDescent="0.25">
      <c r="B37" s="5"/>
      <c r="C37" s="3"/>
      <c r="D37" s="13"/>
      <c r="E37" s="1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"/>
      <c r="Y37" s="1"/>
      <c r="Z37" s="1"/>
      <c r="AA37" s="1"/>
      <c r="AB37" s="1"/>
    </row>
    <row r="38" spans="2:28" x14ac:dyDescent="0.25">
      <c r="B38" s="5"/>
      <c r="C38" s="3"/>
      <c r="D38" s="13"/>
      <c r="E38" s="1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"/>
      <c r="Y38" s="1"/>
      <c r="Z38" s="1"/>
      <c r="AA38" s="1"/>
      <c r="AB38" s="1"/>
    </row>
    <row r="39" spans="2:28" x14ac:dyDescent="0.25">
      <c r="B39" s="5"/>
      <c r="C39" s="3"/>
      <c r="D39" s="13"/>
      <c r="E39" s="1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1"/>
      <c r="Y39" s="1"/>
      <c r="Z39" s="1"/>
      <c r="AA39" s="1"/>
      <c r="AB39" s="1"/>
    </row>
    <row r="40" spans="2:28" x14ac:dyDescent="0.25">
      <c r="B40" s="5"/>
      <c r="C40" s="3"/>
      <c r="D40" s="13"/>
      <c r="E40" s="1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1"/>
      <c r="Y40" s="1"/>
      <c r="Z40" s="1"/>
      <c r="AA40" s="1"/>
      <c r="AB40" s="1"/>
    </row>
    <row r="41" spans="2:28" x14ac:dyDescent="0.25">
      <c r="B41" s="5"/>
      <c r="C41" s="3"/>
      <c r="D41" s="13"/>
      <c r="E41" s="1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"/>
      <c r="Y41" s="1"/>
      <c r="Z41" s="1"/>
      <c r="AA41" s="1"/>
      <c r="AB41" s="1"/>
    </row>
    <row r="42" spans="2:28" x14ac:dyDescent="0.25">
      <c r="B42" s="5"/>
      <c r="C42" s="3"/>
      <c r="D42" s="13"/>
      <c r="E42" s="1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"/>
      <c r="Y42" s="1"/>
      <c r="Z42" s="1"/>
      <c r="AA42" s="1"/>
      <c r="AB42" s="1"/>
    </row>
    <row r="43" spans="2:28" x14ac:dyDescent="0.25">
      <c r="B43" s="11"/>
      <c r="C43" s="7"/>
      <c r="D43" s="14"/>
      <c r="E43" s="1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"/>
      <c r="Y43" s="1"/>
      <c r="Z43" s="1"/>
      <c r="AA43" s="1"/>
      <c r="AB43" s="1"/>
    </row>
    <row r="44" spans="2:28" x14ac:dyDescent="0.25">
      <c r="B44" s="11"/>
      <c r="C44" s="7"/>
      <c r="D44" s="14"/>
      <c r="E44" s="1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"/>
      <c r="Y44" s="1"/>
      <c r="Z44" s="1"/>
      <c r="AA44" s="1"/>
      <c r="AB44" s="1"/>
    </row>
    <row r="45" spans="2:28" x14ac:dyDescent="0.25">
      <c r="B45" s="11"/>
      <c r="C45" s="2"/>
      <c r="D45" s="12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1"/>
      <c r="Y45" s="1"/>
      <c r="Z45" s="1"/>
      <c r="AA45" s="1"/>
      <c r="AB45" s="1"/>
    </row>
    <row r="46" spans="2:28" x14ac:dyDescent="0.25">
      <c r="B46" s="11"/>
      <c r="C46" s="2"/>
      <c r="D46" s="12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1"/>
      <c r="Y46" s="1"/>
      <c r="Z46" s="1"/>
      <c r="AA46" s="1"/>
      <c r="AB46" s="1"/>
    </row>
    <row r="47" spans="2:28" x14ac:dyDescent="0.25">
      <c r="B47" s="11"/>
      <c r="C47" s="2"/>
      <c r="D47" s="12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"/>
      <c r="Y47" s="1"/>
      <c r="Z47" s="1"/>
      <c r="AA47" s="1"/>
      <c r="AB47" s="1"/>
    </row>
    <row r="48" spans="2:28" x14ac:dyDescent="0.25">
      <c r="B48" s="11"/>
      <c r="C48" s="2"/>
      <c r="D48" s="12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"/>
      <c r="Y48" s="1"/>
      <c r="Z48" s="1"/>
      <c r="AA48" s="1"/>
      <c r="AB48" s="1"/>
    </row>
    <row r="49" spans="2:28" x14ac:dyDescent="0.25">
      <c r="B49" s="11"/>
      <c r="C49" s="2"/>
      <c r="D49" s="12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"/>
      <c r="Y49" s="1"/>
      <c r="Z49" s="1"/>
      <c r="AA49" s="1"/>
      <c r="AB49" s="1"/>
    </row>
    <row r="50" spans="2:28" x14ac:dyDescent="0.25">
      <c r="B50" s="11"/>
      <c r="C50" s="2"/>
      <c r="D50" s="12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"/>
      <c r="Y50" s="1"/>
      <c r="Z50" s="1"/>
      <c r="AA50" s="1"/>
      <c r="AB50" s="1"/>
    </row>
    <row r="51" spans="2:28" x14ac:dyDescent="0.25">
      <c r="B51" s="11"/>
      <c r="C51" s="2"/>
      <c r="D51" s="12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"/>
      <c r="Y51" s="1"/>
      <c r="Z51" s="1"/>
      <c r="AA51" s="1"/>
      <c r="AB51" s="1"/>
    </row>
    <row r="52" spans="2:28" x14ac:dyDescent="0.25">
      <c r="B52" s="11"/>
      <c r="C52" s="2"/>
      <c r="D52" s="12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1"/>
      <c r="Y52" s="1"/>
      <c r="Z52" s="1"/>
      <c r="AA52" s="1"/>
      <c r="AB52" s="1"/>
    </row>
    <row r="53" spans="2:28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2:28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2:28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2:28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2:28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2:28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2:28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2:28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2:28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2:28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2:28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2:28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6:23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6:23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6:23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6:23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6:23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6:23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6:23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6:23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6:23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6:23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6:23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6:23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6:23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6:23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6:23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6:23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6:23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6:23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6:23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6:23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6:23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6:23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6:23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6:23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6:23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6:23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6:23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6:23" x14ac:dyDescent="0.25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6:23" x14ac:dyDescent="0.25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6:23" x14ac:dyDescent="0.2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6:23" x14ac:dyDescent="0.25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6:23" x14ac:dyDescent="0.25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6:23" x14ac:dyDescent="0.25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6:23" x14ac:dyDescent="0.25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6:23" x14ac:dyDescent="0.25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6:23" x14ac:dyDescent="0.25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6:23" x14ac:dyDescent="0.25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6:23" x14ac:dyDescent="0.25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6:23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6:23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6:23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6:23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6:23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6:23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6:23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6:23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6:23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6:23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6:23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6:23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6:23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6:23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6:23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6:23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6:23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6:23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6:23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6:23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6:23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6:23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6:23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6:23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6:23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6:23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6:23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6:23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6:23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6:23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6:23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6:23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6:23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6:23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6:23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6:23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6:23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6:23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6:23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6:23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6:23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6:23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6:23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6:23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6:23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6:23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6:23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6:23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6:23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6:23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6:23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6:23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6:23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6:23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6:23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6:23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6:23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6:23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6:23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6:23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6:23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6:23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6:23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6:23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6:23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6:23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6:23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6:23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6:23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6:23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6:23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6:23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6:23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6:23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6:23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6:23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6:23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6:23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6:23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6:23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6:23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6:23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6:23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6:23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6:23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6:23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6:23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6:23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6:23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6:23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6:23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6:23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6:23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6:23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6:23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6:23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6:23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6:23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6:23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6:23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6:23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6:23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6:23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6:23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6:23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6:23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6:23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6:23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6:23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6:23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6:23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6:23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6:23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6:23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6:23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6:23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6:23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6:23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6:23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6:23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6:23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6:23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6:23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6:23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6:23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6:23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6:23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6:23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6:23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6:23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6:23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6:23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6:23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6:23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6:23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6:23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6:23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6:23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6:23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6:23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6:23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6:23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6:23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6:23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6:23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6:23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6:23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6:23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6:23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6:23" x14ac:dyDescent="0.25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6:23" x14ac:dyDescent="0.25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6:23" x14ac:dyDescent="0.25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6:23" x14ac:dyDescent="0.25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6:23" x14ac:dyDescent="0.25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6:23" x14ac:dyDescent="0.25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6:23" x14ac:dyDescent="0.25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6:23" x14ac:dyDescent="0.25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6:23" x14ac:dyDescent="0.25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6:23" x14ac:dyDescent="0.25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6:23" x14ac:dyDescent="0.25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6:23" x14ac:dyDescent="0.25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6:23" x14ac:dyDescent="0.25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6:23" x14ac:dyDescent="0.25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6:23" x14ac:dyDescent="0.25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6:23" x14ac:dyDescent="0.25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6:23" x14ac:dyDescent="0.25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6:23" x14ac:dyDescent="0.25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6:23" x14ac:dyDescent="0.25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6:23" x14ac:dyDescent="0.25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6:23" x14ac:dyDescent="0.25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6:23" x14ac:dyDescent="0.25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6:23" x14ac:dyDescent="0.25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6:23" x14ac:dyDescent="0.25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6:23" x14ac:dyDescent="0.25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6:23" x14ac:dyDescent="0.25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6:23" x14ac:dyDescent="0.25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6:23" x14ac:dyDescent="0.25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6:23" x14ac:dyDescent="0.25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6:23" x14ac:dyDescent="0.25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6:23" x14ac:dyDescent="0.25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6:23" x14ac:dyDescent="0.25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6:23" x14ac:dyDescent="0.25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6:23" x14ac:dyDescent="0.25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6:23" x14ac:dyDescent="0.25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6:23" x14ac:dyDescent="0.25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6:23" x14ac:dyDescent="0.25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6:23" x14ac:dyDescent="0.25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6:23" x14ac:dyDescent="0.25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6:23" x14ac:dyDescent="0.25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6:23" x14ac:dyDescent="0.25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6:23" x14ac:dyDescent="0.25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6:23" x14ac:dyDescent="0.25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6:23" x14ac:dyDescent="0.25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6:23" x14ac:dyDescent="0.25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6:23" x14ac:dyDescent="0.25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6:23" x14ac:dyDescent="0.25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6:23" x14ac:dyDescent="0.25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6:23" x14ac:dyDescent="0.25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6:23" x14ac:dyDescent="0.25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6:23" x14ac:dyDescent="0.25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6:23" x14ac:dyDescent="0.25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6:23" x14ac:dyDescent="0.25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6:23" x14ac:dyDescent="0.25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6:23" x14ac:dyDescent="0.25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6:23" x14ac:dyDescent="0.25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6:23" x14ac:dyDescent="0.25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6:23" x14ac:dyDescent="0.25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6:23" x14ac:dyDescent="0.25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6:23" x14ac:dyDescent="0.25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6:23" x14ac:dyDescent="0.25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6:23" x14ac:dyDescent="0.25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6:23" x14ac:dyDescent="0.25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6:23" x14ac:dyDescent="0.25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6:23" x14ac:dyDescent="0.25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6:23" x14ac:dyDescent="0.25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6:23" x14ac:dyDescent="0.25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6:23" x14ac:dyDescent="0.25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6:23" x14ac:dyDescent="0.25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6:23" x14ac:dyDescent="0.25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6:23" x14ac:dyDescent="0.25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6:23" x14ac:dyDescent="0.25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6:23" x14ac:dyDescent="0.25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6:23" x14ac:dyDescent="0.25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6:23" x14ac:dyDescent="0.25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6:23" x14ac:dyDescent="0.25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6:23" x14ac:dyDescent="0.25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6:23" x14ac:dyDescent="0.25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6:23" x14ac:dyDescent="0.25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6:23" x14ac:dyDescent="0.25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6:23" x14ac:dyDescent="0.25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6:23" x14ac:dyDescent="0.25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6:23" x14ac:dyDescent="0.25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6:23" x14ac:dyDescent="0.25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6:23" x14ac:dyDescent="0.25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6:23" x14ac:dyDescent="0.25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6:23" x14ac:dyDescent="0.25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6:23" x14ac:dyDescent="0.25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6:23" x14ac:dyDescent="0.25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6:23" x14ac:dyDescent="0.25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6:23" x14ac:dyDescent="0.25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6:23" x14ac:dyDescent="0.25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6:23" x14ac:dyDescent="0.25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6:23" x14ac:dyDescent="0.25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6:23" x14ac:dyDescent="0.25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6:23" x14ac:dyDescent="0.25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6:23" x14ac:dyDescent="0.25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6:23" x14ac:dyDescent="0.25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6:23" x14ac:dyDescent="0.25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6:23" x14ac:dyDescent="0.25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6:23" x14ac:dyDescent="0.25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6:23" x14ac:dyDescent="0.25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6:23" x14ac:dyDescent="0.25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6:23" x14ac:dyDescent="0.25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6:23" x14ac:dyDescent="0.25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6:23" x14ac:dyDescent="0.25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6:23" x14ac:dyDescent="0.25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6:23" x14ac:dyDescent="0.25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6:23" x14ac:dyDescent="0.25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6:23" x14ac:dyDescent="0.25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6:23" x14ac:dyDescent="0.25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6:23" x14ac:dyDescent="0.25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6:23" x14ac:dyDescent="0.25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6:23" x14ac:dyDescent="0.25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6:23" x14ac:dyDescent="0.25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6:23" x14ac:dyDescent="0.25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6:23" x14ac:dyDescent="0.25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6:23" x14ac:dyDescent="0.25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6:23" x14ac:dyDescent="0.25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6:23" x14ac:dyDescent="0.25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6:23" x14ac:dyDescent="0.25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6:23" x14ac:dyDescent="0.25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6:23" x14ac:dyDescent="0.25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6:23" x14ac:dyDescent="0.25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6:23" x14ac:dyDescent="0.25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6:23" x14ac:dyDescent="0.25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6:23" x14ac:dyDescent="0.25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6:23" x14ac:dyDescent="0.25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6:23" x14ac:dyDescent="0.25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6:23" x14ac:dyDescent="0.25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6:23" x14ac:dyDescent="0.25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6:23" x14ac:dyDescent="0.25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6:23" x14ac:dyDescent="0.25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6:23" x14ac:dyDescent="0.25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6:23" x14ac:dyDescent="0.25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6:23" x14ac:dyDescent="0.25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6:23" x14ac:dyDescent="0.25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6:23" x14ac:dyDescent="0.25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6:23" x14ac:dyDescent="0.25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6:23" x14ac:dyDescent="0.25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6:23" x14ac:dyDescent="0.25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6:23" x14ac:dyDescent="0.25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6:23" x14ac:dyDescent="0.25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6:23" x14ac:dyDescent="0.25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6:23" x14ac:dyDescent="0.25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6:23" x14ac:dyDescent="0.25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6:23" x14ac:dyDescent="0.25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6:23" x14ac:dyDescent="0.25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6:23" x14ac:dyDescent="0.25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6:23" x14ac:dyDescent="0.25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6:23" x14ac:dyDescent="0.25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6:23" x14ac:dyDescent="0.25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6:23" x14ac:dyDescent="0.25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6:23" x14ac:dyDescent="0.25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6:23" x14ac:dyDescent="0.25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6:23" x14ac:dyDescent="0.25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6:23" x14ac:dyDescent="0.25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6:23" x14ac:dyDescent="0.25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6:23" x14ac:dyDescent="0.25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6:23" x14ac:dyDescent="0.25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6:23" x14ac:dyDescent="0.25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6:23" x14ac:dyDescent="0.25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6:23" x14ac:dyDescent="0.25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6:23" x14ac:dyDescent="0.25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6:23" x14ac:dyDescent="0.25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6:23" x14ac:dyDescent="0.25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6:23" x14ac:dyDescent="0.25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6:23" x14ac:dyDescent="0.25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6:23" x14ac:dyDescent="0.25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6:23" x14ac:dyDescent="0.25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6:23" x14ac:dyDescent="0.25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6:23" x14ac:dyDescent="0.25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6:23" x14ac:dyDescent="0.25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6:23" x14ac:dyDescent="0.25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6:23" x14ac:dyDescent="0.25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6:23" x14ac:dyDescent="0.25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6:23" x14ac:dyDescent="0.25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6:23" x14ac:dyDescent="0.25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6:23" x14ac:dyDescent="0.25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6:23" x14ac:dyDescent="0.25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6:23" x14ac:dyDescent="0.25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6:23" x14ac:dyDescent="0.25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6:23" x14ac:dyDescent="0.25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6:23" x14ac:dyDescent="0.25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6:23" x14ac:dyDescent="0.25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6:23" x14ac:dyDescent="0.25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6:23" x14ac:dyDescent="0.25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6:23" x14ac:dyDescent="0.25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6:23" x14ac:dyDescent="0.25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6:23" x14ac:dyDescent="0.25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6:23" x14ac:dyDescent="0.25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6:23" x14ac:dyDescent="0.25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6:23" x14ac:dyDescent="0.25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6:23" x14ac:dyDescent="0.25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6:23" x14ac:dyDescent="0.25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6:23" x14ac:dyDescent="0.25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6:23" x14ac:dyDescent="0.25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6:23" x14ac:dyDescent="0.25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6:23" x14ac:dyDescent="0.25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6:23" x14ac:dyDescent="0.25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6:23" x14ac:dyDescent="0.25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6:23" x14ac:dyDescent="0.25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6:23" x14ac:dyDescent="0.25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6:23" x14ac:dyDescent="0.25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6:23" x14ac:dyDescent="0.25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6:23" x14ac:dyDescent="0.25"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6:23" x14ac:dyDescent="0.25"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6:23" x14ac:dyDescent="0.25"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6:23" x14ac:dyDescent="0.25"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6:23" x14ac:dyDescent="0.25"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6:23" x14ac:dyDescent="0.25"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6:23" x14ac:dyDescent="0.25"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6:23" x14ac:dyDescent="0.25"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6:23" x14ac:dyDescent="0.25"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6:23" x14ac:dyDescent="0.25"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6:23" x14ac:dyDescent="0.25"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6:23" x14ac:dyDescent="0.25"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6:23" x14ac:dyDescent="0.25"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6:23" x14ac:dyDescent="0.25"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6:23" x14ac:dyDescent="0.25"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6:23" x14ac:dyDescent="0.25"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6:23" x14ac:dyDescent="0.25"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6:23" x14ac:dyDescent="0.25"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6:23" x14ac:dyDescent="0.25"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6:23" x14ac:dyDescent="0.25"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6:23" x14ac:dyDescent="0.25"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6:23" x14ac:dyDescent="0.25"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6:23" x14ac:dyDescent="0.25"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6:23" x14ac:dyDescent="0.25"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6:23" x14ac:dyDescent="0.25"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6:23" x14ac:dyDescent="0.25"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6:23" x14ac:dyDescent="0.25"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6:23" x14ac:dyDescent="0.25"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6:23" x14ac:dyDescent="0.25"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6:23" x14ac:dyDescent="0.25"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6:23" x14ac:dyDescent="0.25"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6:23" x14ac:dyDescent="0.25"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6:23" x14ac:dyDescent="0.25"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6:23" x14ac:dyDescent="0.25"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6:23" x14ac:dyDescent="0.25"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6:23" x14ac:dyDescent="0.25"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6:23" x14ac:dyDescent="0.25"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6:23" x14ac:dyDescent="0.25"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6:23" x14ac:dyDescent="0.25"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6:23" x14ac:dyDescent="0.25"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6:23" x14ac:dyDescent="0.25"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6:23" x14ac:dyDescent="0.25"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6:23" x14ac:dyDescent="0.25"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6:23" x14ac:dyDescent="0.25"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6:23" x14ac:dyDescent="0.25"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6:23" x14ac:dyDescent="0.25"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6:23" x14ac:dyDescent="0.25"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6:23" x14ac:dyDescent="0.25"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6:23" x14ac:dyDescent="0.25"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6:23" x14ac:dyDescent="0.25"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6:23" x14ac:dyDescent="0.25"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6:23" x14ac:dyDescent="0.25"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6:23" x14ac:dyDescent="0.25"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6:23" x14ac:dyDescent="0.25"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6:23" x14ac:dyDescent="0.25"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6:23" x14ac:dyDescent="0.25"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6:23" x14ac:dyDescent="0.25"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6:23" x14ac:dyDescent="0.25"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6:23" x14ac:dyDescent="0.25"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6:23" x14ac:dyDescent="0.25"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6:23" x14ac:dyDescent="0.25"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6:23" x14ac:dyDescent="0.25"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6:23" x14ac:dyDescent="0.25"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6:23" x14ac:dyDescent="0.25"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6:23" x14ac:dyDescent="0.25"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6:23" x14ac:dyDescent="0.25"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6:23" x14ac:dyDescent="0.25"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6:23" x14ac:dyDescent="0.25"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6:23" x14ac:dyDescent="0.25"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6:23" x14ac:dyDescent="0.25"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6:23" x14ac:dyDescent="0.25"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6:23" x14ac:dyDescent="0.25"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6:23" x14ac:dyDescent="0.25"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6:23" x14ac:dyDescent="0.25"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6:23" x14ac:dyDescent="0.25"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6:23" x14ac:dyDescent="0.25"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6:23" x14ac:dyDescent="0.25"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6:23" x14ac:dyDescent="0.25"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6:23" x14ac:dyDescent="0.25"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6:23" x14ac:dyDescent="0.25"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6:23" x14ac:dyDescent="0.25"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6:23" x14ac:dyDescent="0.25"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6:23" x14ac:dyDescent="0.25"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6:23" x14ac:dyDescent="0.25"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6:23" x14ac:dyDescent="0.25"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6:23" x14ac:dyDescent="0.25"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6:23" x14ac:dyDescent="0.25"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6:23" x14ac:dyDescent="0.25"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6:23" x14ac:dyDescent="0.25"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6:23" x14ac:dyDescent="0.25"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6:23" x14ac:dyDescent="0.25"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6:23" x14ac:dyDescent="0.25"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6:23" x14ac:dyDescent="0.25"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6:23" x14ac:dyDescent="0.25"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6:23" x14ac:dyDescent="0.25"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6:23" x14ac:dyDescent="0.25"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6:23" x14ac:dyDescent="0.25"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6:23" x14ac:dyDescent="0.25"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6:23" x14ac:dyDescent="0.25"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6:23" x14ac:dyDescent="0.25"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6:23" x14ac:dyDescent="0.25"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6:23" x14ac:dyDescent="0.25"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6:23" x14ac:dyDescent="0.25"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6:23" x14ac:dyDescent="0.25"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6:23" x14ac:dyDescent="0.25"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6:23" x14ac:dyDescent="0.25"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6:23" x14ac:dyDescent="0.25"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6:23" x14ac:dyDescent="0.25"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6:23" x14ac:dyDescent="0.25"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6:23" x14ac:dyDescent="0.25"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6:23" x14ac:dyDescent="0.25"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6:23" x14ac:dyDescent="0.25"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6:23" x14ac:dyDescent="0.25"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6:23" x14ac:dyDescent="0.25"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6:23" x14ac:dyDescent="0.25"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6:23" x14ac:dyDescent="0.25"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6:23" x14ac:dyDescent="0.25"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6:23" x14ac:dyDescent="0.25"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6:23" x14ac:dyDescent="0.25"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6:23" x14ac:dyDescent="0.25"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6:23" x14ac:dyDescent="0.25"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6:23" x14ac:dyDescent="0.25"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6:23" x14ac:dyDescent="0.25"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6:23" x14ac:dyDescent="0.25"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6:23" x14ac:dyDescent="0.25"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6:23" x14ac:dyDescent="0.25"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6:23" x14ac:dyDescent="0.25"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6:23" x14ac:dyDescent="0.25"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6:23" x14ac:dyDescent="0.25"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6:23" x14ac:dyDescent="0.25"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6:23" x14ac:dyDescent="0.25"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6:23" x14ac:dyDescent="0.25"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6:23" x14ac:dyDescent="0.25"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6:23" x14ac:dyDescent="0.25"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6:23" x14ac:dyDescent="0.25"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6:23" x14ac:dyDescent="0.25"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6:23" x14ac:dyDescent="0.25"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6:23" x14ac:dyDescent="0.25"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6:23" x14ac:dyDescent="0.25"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6:23" x14ac:dyDescent="0.25"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6:23" x14ac:dyDescent="0.25"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6:23" x14ac:dyDescent="0.25"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6:23" x14ac:dyDescent="0.25"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6:23" x14ac:dyDescent="0.25"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6:23" x14ac:dyDescent="0.25"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6:23" x14ac:dyDescent="0.25"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6:23" x14ac:dyDescent="0.25"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6:23" x14ac:dyDescent="0.25"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6:23" x14ac:dyDescent="0.25"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6:23" x14ac:dyDescent="0.25"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6:23" x14ac:dyDescent="0.25"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6:23" x14ac:dyDescent="0.25"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6:23" x14ac:dyDescent="0.25"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6:23" x14ac:dyDescent="0.25"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6:23" x14ac:dyDescent="0.25"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6:23" x14ac:dyDescent="0.25"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6:23" x14ac:dyDescent="0.25"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6:23" x14ac:dyDescent="0.25"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6:23" x14ac:dyDescent="0.25"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6:23" x14ac:dyDescent="0.25"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6:23" x14ac:dyDescent="0.25"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6:23" x14ac:dyDescent="0.25"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6:23" x14ac:dyDescent="0.25"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6:23" x14ac:dyDescent="0.25"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6:23" x14ac:dyDescent="0.25"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6:23" x14ac:dyDescent="0.25"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6:23" x14ac:dyDescent="0.25"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6:23" x14ac:dyDescent="0.25"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6:23" x14ac:dyDescent="0.25"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6:23" x14ac:dyDescent="0.25"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6:23" x14ac:dyDescent="0.25"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6:23" x14ac:dyDescent="0.25"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6:23" x14ac:dyDescent="0.25"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6:23" x14ac:dyDescent="0.25"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6:23" x14ac:dyDescent="0.25"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6:23" x14ac:dyDescent="0.25"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6:23" x14ac:dyDescent="0.25"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6:23" x14ac:dyDescent="0.25"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6:23" x14ac:dyDescent="0.25"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6:23" x14ac:dyDescent="0.25"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6:23" x14ac:dyDescent="0.25"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6:23" x14ac:dyDescent="0.25"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6:23" x14ac:dyDescent="0.25"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6:23" x14ac:dyDescent="0.25"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6:23" x14ac:dyDescent="0.25"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6:23" x14ac:dyDescent="0.25"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6:23" x14ac:dyDescent="0.25"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6:23" x14ac:dyDescent="0.25"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6:23" x14ac:dyDescent="0.25"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6:23" x14ac:dyDescent="0.25"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6:23" x14ac:dyDescent="0.25"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6:23" x14ac:dyDescent="0.25"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6:23" x14ac:dyDescent="0.25"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6:23" x14ac:dyDescent="0.25"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6:23" x14ac:dyDescent="0.25"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6:23" x14ac:dyDescent="0.25"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6:23" x14ac:dyDescent="0.25"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6:23" x14ac:dyDescent="0.25"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6:23" x14ac:dyDescent="0.25"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6:23" x14ac:dyDescent="0.25"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6:23" x14ac:dyDescent="0.25"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6:23" x14ac:dyDescent="0.25"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6:23" x14ac:dyDescent="0.25"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6:23" x14ac:dyDescent="0.25"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6:23" x14ac:dyDescent="0.25"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6:23" x14ac:dyDescent="0.25"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6:23" x14ac:dyDescent="0.25"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6:23" x14ac:dyDescent="0.25"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6:23" x14ac:dyDescent="0.25"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6:23" x14ac:dyDescent="0.25"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6:23" x14ac:dyDescent="0.25"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6:23" x14ac:dyDescent="0.25"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6:23" x14ac:dyDescent="0.25"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6:23" x14ac:dyDescent="0.25"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6:23" x14ac:dyDescent="0.25"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6:23" x14ac:dyDescent="0.25"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6:23" x14ac:dyDescent="0.25"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6:23" x14ac:dyDescent="0.25"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6:23" x14ac:dyDescent="0.25"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6:23" x14ac:dyDescent="0.25"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6:23" x14ac:dyDescent="0.25"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6:23" x14ac:dyDescent="0.25"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6:23" x14ac:dyDescent="0.25"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6:23" x14ac:dyDescent="0.25"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6:23" x14ac:dyDescent="0.25"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6:23" x14ac:dyDescent="0.25"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6:23" x14ac:dyDescent="0.25"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6:23" x14ac:dyDescent="0.25"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6:23" x14ac:dyDescent="0.25"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6:23" x14ac:dyDescent="0.25"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6:23" x14ac:dyDescent="0.25"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6:23" x14ac:dyDescent="0.25"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6:23" x14ac:dyDescent="0.25"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6:23" x14ac:dyDescent="0.25"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6:23" x14ac:dyDescent="0.25"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6:23" x14ac:dyDescent="0.25"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6:23" x14ac:dyDescent="0.25"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6:23" x14ac:dyDescent="0.25"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6:23" x14ac:dyDescent="0.25"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6:23" x14ac:dyDescent="0.25"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6:23" x14ac:dyDescent="0.25"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6:23" x14ac:dyDescent="0.25"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6:23" x14ac:dyDescent="0.25"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6:23" x14ac:dyDescent="0.25"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6:23" x14ac:dyDescent="0.25"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6:23" x14ac:dyDescent="0.25"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6:23" x14ac:dyDescent="0.25"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6:23" x14ac:dyDescent="0.25"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6:23" x14ac:dyDescent="0.25"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6:23" x14ac:dyDescent="0.25"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6:23" x14ac:dyDescent="0.25"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6:23" x14ac:dyDescent="0.25"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6:23" x14ac:dyDescent="0.25"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6:23" x14ac:dyDescent="0.25"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6:23" x14ac:dyDescent="0.25"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6:23" x14ac:dyDescent="0.25"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6:23" x14ac:dyDescent="0.25"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6:23" x14ac:dyDescent="0.25"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6:23" x14ac:dyDescent="0.25"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6:23" x14ac:dyDescent="0.25"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6:23" x14ac:dyDescent="0.25"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6:23" x14ac:dyDescent="0.25"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6:23" x14ac:dyDescent="0.25"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6:23" x14ac:dyDescent="0.25"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6:23" x14ac:dyDescent="0.25"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6:23" x14ac:dyDescent="0.25"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6:23" x14ac:dyDescent="0.25"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6:23" x14ac:dyDescent="0.25"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6:23" x14ac:dyDescent="0.25"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6:23" x14ac:dyDescent="0.25"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</sheetData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B91"/>
  <sheetViews>
    <sheetView tabSelected="1" zoomScaleNormal="100" workbookViewId="0">
      <selection activeCell="R24" sqref="R24"/>
    </sheetView>
  </sheetViews>
  <sheetFormatPr defaultRowHeight="15" x14ac:dyDescent="0.25"/>
  <cols>
    <col min="1" max="1" width="8.7109375" style="10" bestFit="1" customWidth="1"/>
    <col min="2" max="2" width="14.42578125" style="9" hidden="1" customWidth="1"/>
    <col min="3" max="3" width="9" style="8" bestFit="1" customWidth="1"/>
    <col min="4" max="5" width="13.5703125" style="15" bestFit="1" customWidth="1"/>
    <col min="6" max="6" width="12" style="4" bestFit="1" customWidth="1"/>
    <col min="7" max="23" width="18.7109375" style="4" customWidth="1"/>
    <col min="24" max="28" width="18.7109375" customWidth="1"/>
  </cols>
  <sheetData>
    <row r="1" spans="1:28" s="21" customFormat="1" ht="61.5" customHeight="1" x14ac:dyDescent="0.25">
      <c r="A1" s="16" t="s">
        <v>4</v>
      </c>
      <c r="B1" s="17" t="s">
        <v>0</v>
      </c>
      <c r="C1" s="18" t="s">
        <v>1</v>
      </c>
      <c r="D1" s="19" t="s">
        <v>2</v>
      </c>
      <c r="E1" s="19" t="s">
        <v>3</v>
      </c>
      <c r="F1" s="16" t="s">
        <v>57</v>
      </c>
      <c r="G1" s="16" t="s">
        <v>58</v>
      </c>
      <c r="H1" s="16" t="s">
        <v>59</v>
      </c>
      <c r="I1" s="16" t="s">
        <v>74</v>
      </c>
      <c r="J1" s="16" t="s">
        <v>67</v>
      </c>
      <c r="K1" s="16" t="s">
        <v>66</v>
      </c>
      <c r="L1" s="16" t="s">
        <v>64</v>
      </c>
      <c r="M1" s="16" t="s">
        <v>65</v>
      </c>
      <c r="N1" s="16" t="s">
        <v>78</v>
      </c>
      <c r="O1" s="16" t="s">
        <v>76</v>
      </c>
      <c r="P1" s="16" t="s">
        <v>75</v>
      </c>
      <c r="Q1" s="16" t="s">
        <v>77</v>
      </c>
      <c r="R1" s="16"/>
      <c r="S1" s="16"/>
      <c r="T1" s="16"/>
      <c r="U1" s="16"/>
      <c r="V1" s="16"/>
      <c r="W1" s="16"/>
      <c r="X1" s="20"/>
      <c r="Y1" s="20"/>
      <c r="Z1" s="20"/>
      <c r="AA1" s="20"/>
      <c r="AB1" s="20"/>
    </row>
    <row r="2" spans="1:28" ht="14.25" customHeight="1" x14ac:dyDescent="0.25">
      <c r="A2" s="10">
        <v>301</v>
      </c>
      <c r="B2" s="5" t="s">
        <v>44</v>
      </c>
      <c r="C2" s="3">
        <f>SUM(D2:AB2)</f>
        <v>-731</v>
      </c>
      <c r="D2" s="13">
        <v>500</v>
      </c>
      <c r="E2" s="13"/>
      <c r="F2" s="6">
        <v>-188</v>
      </c>
      <c r="G2" s="6">
        <v>-81</v>
      </c>
      <c r="H2" s="6">
        <v>-89</v>
      </c>
      <c r="I2" s="6">
        <v>0</v>
      </c>
      <c r="J2" s="6">
        <v>-70</v>
      </c>
      <c r="K2" s="6">
        <v>-80</v>
      </c>
      <c r="L2" s="6">
        <v>0</v>
      </c>
      <c r="M2" s="6">
        <v>-99</v>
      </c>
      <c r="N2" s="6">
        <v>0</v>
      </c>
      <c r="O2" s="6">
        <v>-78</v>
      </c>
      <c r="P2" s="6">
        <v>-462</v>
      </c>
      <c r="Q2" s="6">
        <v>-84</v>
      </c>
      <c r="R2" s="6"/>
      <c r="S2" s="6"/>
      <c r="T2" s="6"/>
      <c r="U2" s="6"/>
      <c r="V2" s="6"/>
      <c r="W2" s="6"/>
      <c r="X2" s="1"/>
      <c r="Y2" s="1"/>
      <c r="Z2" s="1"/>
      <c r="AA2" s="1"/>
      <c r="AB2" s="1"/>
    </row>
    <row r="3" spans="1:28" x14ac:dyDescent="0.25">
      <c r="A3" s="10">
        <v>302</v>
      </c>
      <c r="B3" s="5" t="s">
        <v>45</v>
      </c>
      <c r="C3" s="3">
        <f t="shared" ref="C3:C16" si="0">SUM(D3:AB3)</f>
        <v>-1181</v>
      </c>
      <c r="D3" s="13">
        <v>500</v>
      </c>
      <c r="E3" s="13"/>
      <c r="F3" s="6">
        <v>-188</v>
      </c>
      <c r="G3" s="6">
        <v>-81</v>
      </c>
      <c r="H3" s="6">
        <v>-89</v>
      </c>
      <c r="I3" s="6">
        <v>-90</v>
      </c>
      <c r="J3" s="6">
        <v>-70</v>
      </c>
      <c r="K3" s="6">
        <v>-80</v>
      </c>
      <c r="L3" s="6">
        <v>-96</v>
      </c>
      <c r="M3" s="6">
        <v>-99</v>
      </c>
      <c r="N3" s="6">
        <v>-264</v>
      </c>
      <c r="O3" s="6">
        <v>-78</v>
      </c>
      <c r="P3" s="6">
        <v>-462</v>
      </c>
      <c r="Q3" s="6">
        <v>-84</v>
      </c>
      <c r="R3" s="6"/>
      <c r="S3" s="6"/>
      <c r="T3" s="6"/>
      <c r="U3" s="6"/>
      <c r="V3" s="6"/>
      <c r="W3" s="6"/>
      <c r="X3" s="1"/>
      <c r="Y3" s="1"/>
      <c r="Z3" s="1"/>
      <c r="AA3" s="1"/>
      <c r="AB3" s="1"/>
    </row>
    <row r="4" spans="1:28" x14ac:dyDescent="0.25">
      <c r="A4" s="10">
        <v>303</v>
      </c>
      <c r="B4" s="5" t="s">
        <v>79</v>
      </c>
      <c r="C4" s="3">
        <f t="shared" si="0"/>
        <v>-210</v>
      </c>
      <c r="D4" s="13">
        <v>500</v>
      </c>
      <c r="E4" s="13"/>
      <c r="F4" s="6">
        <v>0</v>
      </c>
      <c r="G4" s="6">
        <v>-81</v>
      </c>
      <c r="H4" s="6">
        <v>-89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-78</v>
      </c>
      <c r="P4" s="6">
        <v>-462</v>
      </c>
      <c r="Q4" s="6">
        <v>0</v>
      </c>
      <c r="R4" s="6"/>
      <c r="S4" s="6"/>
      <c r="T4" s="6"/>
      <c r="U4" s="6"/>
      <c r="V4" s="6"/>
      <c r="W4" s="6"/>
      <c r="X4" s="1"/>
      <c r="Y4" s="1"/>
      <c r="Z4" s="1"/>
      <c r="AA4" s="1"/>
      <c r="AB4" s="1"/>
    </row>
    <row r="5" spans="1:28" x14ac:dyDescent="0.25">
      <c r="A5" s="10">
        <v>304</v>
      </c>
      <c r="B5" s="5" t="s">
        <v>46</v>
      </c>
      <c r="C5" s="3">
        <f t="shared" si="0"/>
        <v>-892</v>
      </c>
      <c r="D5" s="13">
        <v>600</v>
      </c>
      <c r="E5" s="13"/>
      <c r="F5" s="6">
        <v>-188</v>
      </c>
      <c r="G5" s="6">
        <v>-81</v>
      </c>
      <c r="H5" s="6">
        <v>-89</v>
      </c>
      <c r="I5" s="6">
        <v>0</v>
      </c>
      <c r="J5" s="6">
        <v>-70</v>
      </c>
      <c r="K5" s="6">
        <v>-80</v>
      </c>
      <c r="L5" s="6">
        <v>-96</v>
      </c>
      <c r="M5" s="6">
        <v>0</v>
      </c>
      <c r="N5" s="6">
        <v>-264</v>
      </c>
      <c r="O5" s="6">
        <v>-78</v>
      </c>
      <c r="P5" s="6">
        <v>-462</v>
      </c>
      <c r="Q5" s="6">
        <v>-84</v>
      </c>
      <c r="R5" s="6"/>
      <c r="S5" s="6"/>
      <c r="T5" s="6"/>
      <c r="U5" s="6"/>
      <c r="V5" s="6"/>
      <c r="W5" s="6"/>
      <c r="X5" s="1"/>
      <c r="Y5" s="1"/>
      <c r="Z5" s="1"/>
      <c r="AA5" s="1"/>
      <c r="AB5" s="1"/>
    </row>
    <row r="6" spans="1:28" x14ac:dyDescent="0.25">
      <c r="A6" s="10">
        <v>305</v>
      </c>
      <c r="B6" s="5" t="s">
        <v>47</v>
      </c>
      <c r="C6" s="3">
        <f t="shared" si="0"/>
        <v>-1111</v>
      </c>
      <c r="D6" s="13">
        <v>500</v>
      </c>
      <c r="E6" s="13"/>
      <c r="F6" s="6">
        <v>-188</v>
      </c>
      <c r="G6" s="6">
        <v>-81</v>
      </c>
      <c r="H6" s="6">
        <v>-89</v>
      </c>
      <c r="I6" s="6">
        <v>-90</v>
      </c>
      <c r="J6" s="6">
        <v>0</v>
      </c>
      <c r="K6" s="6">
        <v>-80</v>
      </c>
      <c r="L6" s="6">
        <v>-96</v>
      </c>
      <c r="M6" s="6">
        <v>-99</v>
      </c>
      <c r="N6" s="6">
        <v>-264</v>
      </c>
      <c r="O6" s="6">
        <v>-78</v>
      </c>
      <c r="P6" s="6">
        <v>-462</v>
      </c>
      <c r="Q6" s="6">
        <v>-84</v>
      </c>
      <c r="R6" s="6"/>
      <c r="S6" s="6"/>
      <c r="T6" s="6"/>
      <c r="U6" s="6"/>
      <c r="V6" s="6"/>
      <c r="W6" s="6"/>
      <c r="X6" s="1"/>
      <c r="Y6" s="1"/>
      <c r="Z6" s="1"/>
      <c r="AA6" s="1"/>
      <c r="AB6" s="1"/>
    </row>
    <row r="7" spans="1:28" x14ac:dyDescent="0.25">
      <c r="A7" s="10">
        <v>306</v>
      </c>
      <c r="B7" s="5" t="s">
        <v>48</v>
      </c>
      <c r="C7" s="3">
        <f t="shared" si="0"/>
        <v>172</v>
      </c>
      <c r="D7" s="13">
        <v>1000</v>
      </c>
      <c r="E7" s="13">
        <v>500</v>
      </c>
      <c r="F7" s="6">
        <v>-188</v>
      </c>
      <c r="G7" s="6">
        <v>-81</v>
      </c>
      <c r="H7" s="6">
        <v>-89</v>
      </c>
      <c r="I7" s="6">
        <v>0</v>
      </c>
      <c r="J7" s="6">
        <v>-70</v>
      </c>
      <c r="K7" s="6">
        <v>0</v>
      </c>
      <c r="L7" s="6">
        <v>-96</v>
      </c>
      <c r="M7" s="6">
        <v>0</v>
      </c>
      <c r="N7" s="6">
        <v>-264</v>
      </c>
      <c r="O7" s="6">
        <v>-78</v>
      </c>
      <c r="P7" s="6">
        <v>-462</v>
      </c>
      <c r="Q7" s="6">
        <v>0</v>
      </c>
      <c r="R7" s="6"/>
      <c r="S7" s="6"/>
      <c r="T7" s="6"/>
      <c r="U7" s="6"/>
      <c r="V7" s="6"/>
      <c r="W7" s="6"/>
      <c r="X7" s="1"/>
      <c r="Y7" s="1"/>
      <c r="Z7" s="1"/>
      <c r="AA7" s="1"/>
      <c r="AB7" s="1"/>
    </row>
    <row r="8" spans="1:28" x14ac:dyDescent="0.25">
      <c r="A8" s="10">
        <v>307</v>
      </c>
      <c r="B8" s="5" t="s">
        <v>17</v>
      </c>
      <c r="C8" s="3">
        <f t="shared" si="0"/>
        <v>-1381</v>
      </c>
      <c r="D8" s="13">
        <v>300</v>
      </c>
      <c r="E8" s="13"/>
      <c r="F8" s="6">
        <v>-188</v>
      </c>
      <c r="G8" s="6">
        <v>-81</v>
      </c>
      <c r="H8" s="6">
        <v>-89</v>
      </c>
      <c r="I8" s="6">
        <v>-90</v>
      </c>
      <c r="J8" s="6">
        <v>-70</v>
      </c>
      <c r="K8" s="6">
        <v>-80</v>
      </c>
      <c r="L8" s="6">
        <v>-96</v>
      </c>
      <c r="M8" s="6">
        <v>-99</v>
      </c>
      <c r="N8" s="6">
        <v>-264</v>
      </c>
      <c r="O8" s="6">
        <v>-78</v>
      </c>
      <c r="P8" s="6">
        <v>-462</v>
      </c>
      <c r="Q8" s="6">
        <v>-84</v>
      </c>
      <c r="R8" s="6"/>
      <c r="S8" s="6"/>
      <c r="T8" s="6"/>
      <c r="U8" s="6"/>
      <c r="V8" s="6"/>
      <c r="W8" s="6"/>
      <c r="X8" s="1"/>
      <c r="Y8" s="1"/>
      <c r="Z8" s="1"/>
      <c r="AA8" s="1"/>
      <c r="AB8" s="1"/>
    </row>
    <row r="9" spans="1:28" x14ac:dyDescent="0.25">
      <c r="A9" s="10">
        <v>308</v>
      </c>
      <c r="B9" s="5" t="s">
        <v>49</v>
      </c>
      <c r="C9" s="3">
        <f t="shared" si="0"/>
        <v>-131</v>
      </c>
      <c r="D9" s="13">
        <v>500</v>
      </c>
      <c r="E9" s="13"/>
      <c r="F9" s="6">
        <v>-188</v>
      </c>
      <c r="G9" s="6">
        <v>-81</v>
      </c>
      <c r="H9" s="6">
        <v>-89</v>
      </c>
      <c r="I9" s="6">
        <v>0</v>
      </c>
      <c r="J9" s="6">
        <v>0</v>
      </c>
      <c r="K9" s="6">
        <v>0</v>
      </c>
      <c r="L9" s="6">
        <v>-96</v>
      </c>
      <c r="M9" s="6">
        <v>-99</v>
      </c>
      <c r="N9" s="6">
        <v>0</v>
      </c>
      <c r="O9" s="6">
        <v>-78</v>
      </c>
      <c r="P9" s="6">
        <v>0</v>
      </c>
      <c r="Q9" s="6">
        <v>0</v>
      </c>
      <c r="R9" s="6"/>
      <c r="S9" s="6"/>
      <c r="T9" s="6"/>
      <c r="U9" s="6"/>
      <c r="V9" s="6"/>
      <c r="W9" s="6"/>
      <c r="X9" s="1"/>
      <c r="Y9" s="1"/>
      <c r="Z9" s="1"/>
      <c r="AA9" s="1"/>
      <c r="AB9" s="1"/>
    </row>
    <row r="10" spans="1:28" x14ac:dyDescent="0.25">
      <c r="A10" s="10">
        <v>309</v>
      </c>
      <c r="B10" s="5" t="s">
        <v>50</v>
      </c>
      <c r="C10" s="3">
        <f t="shared" si="0"/>
        <v>447</v>
      </c>
      <c r="D10" s="13">
        <v>1000</v>
      </c>
      <c r="E10" s="13">
        <v>500</v>
      </c>
      <c r="F10" s="6">
        <v>-188</v>
      </c>
      <c r="G10" s="6">
        <v>-81</v>
      </c>
      <c r="H10" s="6">
        <v>-89</v>
      </c>
      <c r="I10" s="6">
        <v>-90</v>
      </c>
      <c r="J10" s="6">
        <v>0</v>
      </c>
      <c r="K10" s="6">
        <v>-80</v>
      </c>
      <c r="L10" s="6">
        <v>0</v>
      </c>
      <c r="M10" s="6">
        <v>-99</v>
      </c>
      <c r="N10" s="6">
        <v>-264</v>
      </c>
      <c r="O10" s="6">
        <v>-78</v>
      </c>
      <c r="P10" s="6">
        <v>0</v>
      </c>
      <c r="Q10" s="6">
        <v>-84</v>
      </c>
      <c r="R10" s="6"/>
      <c r="S10" s="6"/>
      <c r="T10" s="6"/>
      <c r="U10" s="6"/>
      <c r="V10" s="6"/>
      <c r="W10" s="6"/>
      <c r="X10" s="1"/>
      <c r="Y10" s="1"/>
      <c r="Z10" s="1"/>
      <c r="AA10" s="1"/>
      <c r="AB10" s="1"/>
    </row>
    <row r="11" spans="1:28" x14ac:dyDescent="0.25">
      <c r="A11" s="10">
        <v>310</v>
      </c>
      <c r="B11" s="5" t="s">
        <v>51</v>
      </c>
      <c r="C11" s="3">
        <f t="shared" si="0"/>
        <v>-1082</v>
      </c>
      <c r="D11" s="13">
        <v>500</v>
      </c>
      <c r="E11" s="13"/>
      <c r="F11" s="6">
        <v>-188</v>
      </c>
      <c r="G11" s="6">
        <v>-81</v>
      </c>
      <c r="H11" s="6">
        <v>-89</v>
      </c>
      <c r="I11" s="6">
        <v>-90</v>
      </c>
      <c r="J11" s="6">
        <v>-70</v>
      </c>
      <c r="K11" s="6">
        <v>-80</v>
      </c>
      <c r="L11" s="6">
        <v>-96</v>
      </c>
      <c r="M11" s="6">
        <v>0</v>
      </c>
      <c r="N11" s="6">
        <v>-264</v>
      </c>
      <c r="O11" s="6">
        <v>-78</v>
      </c>
      <c r="P11" s="6">
        <v>-462</v>
      </c>
      <c r="Q11" s="6">
        <v>-84</v>
      </c>
      <c r="R11" s="6"/>
      <c r="S11" s="6"/>
      <c r="T11" s="6"/>
      <c r="U11" s="6"/>
      <c r="V11" s="6"/>
      <c r="W11" s="6"/>
      <c r="X11" s="1"/>
      <c r="Y11" s="1"/>
      <c r="Z11" s="1"/>
      <c r="AA11" s="1"/>
      <c r="AB11" s="1"/>
    </row>
    <row r="12" spans="1:28" x14ac:dyDescent="0.25">
      <c r="A12" s="10">
        <v>311</v>
      </c>
      <c r="B12" s="5" t="s">
        <v>52</v>
      </c>
      <c r="C12" s="3">
        <f>SUM(D12:AB12)</f>
        <v>-552</v>
      </c>
      <c r="D12" s="13">
        <v>300</v>
      </c>
      <c r="E12" s="13"/>
      <c r="F12" s="6">
        <v>0</v>
      </c>
      <c r="G12" s="6">
        <v>-81</v>
      </c>
      <c r="H12" s="6">
        <v>-89</v>
      </c>
      <c r="I12" s="6">
        <v>-90</v>
      </c>
      <c r="J12" s="6">
        <v>-70</v>
      </c>
      <c r="K12" s="6">
        <v>0</v>
      </c>
      <c r="L12" s="6">
        <v>-96</v>
      </c>
      <c r="M12" s="6">
        <v>0</v>
      </c>
      <c r="N12" s="6">
        <v>-264</v>
      </c>
      <c r="O12" s="6">
        <v>-78</v>
      </c>
      <c r="P12" s="6">
        <v>0</v>
      </c>
      <c r="Q12" s="6">
        <v>-84</v>
      </c>
      <c r="R12" s="6"/>
      <c r="S12" s="6"/>
      <c r="T12" s="6"/>
      <c r="U12" s="6"/>
      <c r="V12" s="6"/>
      <c r="W12" s="6"/>
      <c r="X12" s="1"/>
      <c r="Y12" s="1"/>
      <c r="Z12" s="1"/>
      <c r="AA12" s="1"/>
      <c r="AB12" s="1"/>
    </row>
    <row r="13" spans="1:28" x14ac:dyDescent="0.25">
      <c r="A13" s="10">
        <v>312</v>
      </c>
      <c r="B13" s="5" t="s">
        <v>53</v>
      </c>
      <c r="C13" s="3">
        <f t="shared" si="0"/>
        <v>-306</v>
      </c>
      <c r="D13" s="13">
        <v>500</v>
      </c>
      <c r="E13" s="13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-80</v>
      </c>
      <c r="L13" s="6">
        <v>0</v>
      </c>
      <c r="M13" s="6">
        <v>0</v>
      </c>
      <c r="N13" s="6">
        <v>-264</v>
      </c>
      <c r="O13" s="6">
        <v>0</v>
      </c>
      <c r="P13" s="6">
        <v>-462</v>
      </c>
      <c r="Q13" s="6">
        <v>0</v>
      </c>
      <c r="R13" s="6"/>
      <c r="S13" s="6"/>
      <c r="T13" s="6"/>
      <c r="U13" s="6"/>
      <c r="V13" s="6"/>
      <c r="W13" s="6"/>
      <c r="X13" s="1"/>
      <c r="Y13" s="1"/>
      <c r="Z13" s="1"/>
      <c r="AA13" s="1"/>
      <c r="AB13" s="1"/>
    </row>
    <row r="14" spans="1:28" x14ac:dyDescent="0.25">
      <c r="A14" s="10">
        <v>313</v>
      </c>
      <c r="B14" s="5" t="s">
        <v>54</v>
      </c>
      <c r="C14" s="3">
        <f t="shared" si="0"/>
        <v>-649</v>
      </c>
      <c r="D14" s="13">
        <v>500</v>
      </c>
      <c r="E14" s="13"/>
      <c r="F14" s="6">
        <v>0</v>
      </c>
      <c r="G14" s="6">
        <v>0</v>
      </c>
      <c r="H14" s="6">
        <v>0</v>
      </c>
      <c r="I14" s="6">
        <v>0</v>
      </c>
      <c r="J14" s="6">
        <v>-70</v>
      </c>
      <c r="K14" s="6">
        <v>-80</v>
      </c>
      <c r="L14" s="6">
        <v>-96</v>
      </c>
      <c r="M14" s="6">
        <v>-99</v>
      </c>
      <c r="N14" s="6">
        <v>-264</v>
      </c>
      <c r="O14" s="6">
        <v>-78</v>
      </c>
      <c r="P14" s="6">
        <v>-462</v>
      </c>
      <c r="Q14" s="6">
        <v>0</v>
      </c>
      <c r="R14" s="6"/>
      <c r="S14" s="6"/>
      <c r="T14" s="6"/>
      <c r="U14" s="6"/>
      <c r="V14" s="6"/>
      <c r="W14" s="6"/>
      <c r="X14" s="1"/>
      <c r="Y14" s="1"/>
      <c r="Z14" s="1"/>
      <c r="AA14" s="1"/>
      <c r="AB14" s="1"/>
    </row>
    <row r="15" spans="1:28" x14ac:dyDescent="0.25">
      <c r="A15" s="10">
        <v>314</v>
      </c>
      <c r="B15" s="5" t="s">
        <v>55</v>
      </c>
      <c r="C15" s="3">
        <f t="shared" si="0"/>
        <v>-303</v>
      </c>
      <c r="D15" s="13">
        <v>500</v>
      </c>
      <c r="E15" s="13"/>
      <c r="F15" s="6">
        <v>0</v>
      </c>
      <c r="G15" s="6">
        <v>-81</v>
      </c>
      <c r="H15" s="6">
        <v>-89</v>
      </c>
      <c r="I15" s="6">
        <v>-90</v>
      </c>
      <c r="J15" s="6">
        <v>0</v>
      </c>
      <c r="K15" s="6">
        <v>0</v>
      </c>
      <c r="L15" s="6">
        <v>-96</v>
      </c>
      <c r="M15" s="6">
        <v>-99</v>
      </c>
      <c r="N15" s="6">
        <v>-264</v>
      </c>
      <c r="O15" s="6">
        <v>0</v>
      </c>
      <c r="P15" s="6">
        <v>0</v>
      </c>
      <c r="Q15" s="6">
        <v>-84</v>
      </c>
      <c r="R15" s="6"/>
      <c r="S15" s="6"/>
      <c r="T15" s="6"/>
      <c r="U15" s="6"/>
      <c r="V15" s="6"/>
      <c r="W15" s="6"/>
      <c r="X15" s="1"/>
      <c r="Y15" s="1"/>
      <c r="Z15" s="1"/>
      <c r="AA15" s="1"/>
      <c r="AB15" s="1"/>
    </row>
    <row r="16" spans="1:28" x14ac:dyDescent="0.25">
      <c r="A16" s="10">
        <v>315</v>
      </c>
      <c r="B16" s="5" t="s">
        <v>56</v>
      </c>
      <c r="C16" s="3">
        <f t="shared" si="0"/>
        <v>-995</v>
      </c>
      <c r="D16" s="13">
        <v>500</v>
      </c>
      <c r="E16" s="13"/>
      <c r="F16" s="6">
        <v>-188</v>
      </c>
      <c r="G16" s="6">
        <v>-81</v>
      </c>
      <c r="H16" s="6">
        <v>-89</v>
      </c>
      <c r="I16" s="6">
        <v>0</v>
      </c>
      <c r="J16" s="6">
        <v>-70</v>
      </c>
      <c r="K16" s="6">
        <v>-80</v>
      </c>
      <c r="L16" s="6">
        <v>0</v>
      </c>
      <c r="M16" s="6">
        <v>-99</v>
      </c>
      <c r="N16" s="6">
        <v>-264</v>
      </c>
      <c r="O16" s="6">
        <v>-78</v>
      </c>
      <c r="P16" s="6">
        <v>-462</v>
      </c>
      <c r="Q16" s="6">
        <v>-84</v>
      </c>
      <c r="R16" s="6"/>
      <c r="S16" s="6"/>
      <c r="T16" s="6"/>
      <c r="U16" s="6"/>
      <c r="V16" s="6"/>
      <c r="W16" s="6"/>
      <c r="X16" s="1"/>
      <c r="Y16" s="1"/>
      <c r="Z16" s="1"/>
      <c r="AA16" s="1"/>
      <c r="AB16" s="1"/>
    </row>
    <row r="17" spans="2:28" x14ac:dyDescent="0.25">
      <c r="B17" s="5"/>
      <c r="C17" s="3"/>
      <c r="D17" s="13"/>
      <c r="E17" s="1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1"/>
      <c r="Y17" s="1"/>
      <c r="Z17" s="1"/>
      <c r="AA17" s="1"/>
      <c r="AB17" s="1"/>
    </row>
    <row r="18" spans="2:28" x14ac:dyDescent="0.25">
      <c r="B18" s="5"/>
      <c r="C18" s="3"/>
      <c r="D18" s="13"/>
      <c r="E18" s="1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1"/>
      <c r="Y18" s="1"/>
      <c r="Z18" s="1"/>
      <c r="AA18" s="1"/>
      <c r="AB18" s="1"/>
    </row>
    <row r="19" spans="2:28" x14ac:dyDescent="0.25">
      <c r="B19" s="5"/>
      <c r="C19" s="3"/>
      <c r="D19" s="13"/>
      <c r="E19" s="1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1"/>
      <c r="Y19" s="1"/>
      <c r="Z19" s="1"/>
      <c r="AA19" s="1"/>
      <c r="AB19" s="1"/>
    </row>
    <row r="20" spans="2:28" x14ac:dyDescent="0.25">
      <c r="B20" s="5"/>
      <c r="C20" s="3"/>
      <c r="D20" s="13"/>
      <c r="E20" s="1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"/>
      <c r="Y20" s="1"/>
      <c r="Z20" s="1"/>
      <c r="AA20" s="1"/>
      <c r="AB20" s="1"/>
    </row>
    <row r="21" spans="2:28" x14ac:dyDescent="0.25">
      <c r="B21" s="5"/>
      <c r="C21" s="3"/>
      <c r="D21" s="13"/>
      <c r="E21" s="1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"/>
      <c r="Y21" s="1"/>
      <c r="Z21" s="1"/>
      <c r="AA21" s="1"/>
      <c r="AB21" s="1"/>
    </row>
    <row r="22" spans="2:28" x14ac:dyDescent="0.25">
      <c r="B22" s="5"/>
      <c r="C22" s="3"/>
      <c r="D22" s="13"/>
      <c r="E22" s="1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"/>
      <c r="Y22" s="1"/>
      <c r="Z22" s="1"/>
      <c r="AA22" s="1"/>
      <c r="AB22" s="1"/>
    </row>
    <row r="23" spans="2:28" x14ac:dyDescent="0.25">
      <c r="B23" s="5"/>
      <c r="C23" s="3"/>
      <c r="D23" s="13"/>
      <c r="E23" s="1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"/>
      <c r="Y23" s="1"/>
      <c r="Z23" s="1"/>
      <c r="AA23" s="1"/>
      <c r="AB23" s="1"/>
    </row>
    <row r="24" spans="2:28" x14ac:dyDescent="0.25">
      <c r="B24" s="5"/>
      <c r="C24" s="3"/>
      <c r="D24" s="13"/>
      <c r="E24" s="1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"/>
      <c r="Y24" s="1"/>
      <c r="Z24" s="1"/>
      <c r="AA24" s="1"/>
      <c r="AB24" s="1"/>
    </row>
    <row r="25" spans="2:28" x14ac:dyDescent="0.25">
      <c r="B25" s="5"/>
      <c r="C25" s="3"/>
      <c r="D25" s="13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"/>
      <c r="Y25" s="1"/>
      <c r="Z25" s="1"/>
      <c r="AA25" s="1"/>
      <c r="AB25" s="1"/>
    </row>
    <row r="26" spans="2:28" ht="12.75" customHeight="1" x14ac:dyDescent="0.25">
      <c r="B26" s="5"/>
      <c r="C26" s="3"/>
      <c r="D26" s="13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"/>
      <c r="Y26" s="1"/>
      <c r="Z26" s="1"/>
      <c r="AA26" s="1"/>
      <c r="AB26" s="1"/>
    </row>
    <row r="27" spans="2:28" x14ac:dyDescent="0.25">
      <c r="B27" s="5"/>
      <c r="C27" s="3"/>
      <c r="D27" s="13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"/>
      <c r="Y27" s="1"/>
      <c r="Z27" s="1"/>
      <c r="AA27" s="1"/>
      <c r="AB27" s="1"/>
    </row>
    <row r="28" spans="2:28" x14ac:dyDescent="0.25">
      <c r="B28" s="5"/>
      <c r="C28" s="3"/>
      <c r="D28" s="13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"/>
      <c r="Y28" s="1"/>
      <c r="Z28" s="1"/>
      <c r="AA28" s="1"/>
      <c r="AB28" s="1"/>
    </row>
    <row r="29" spans="2:28" x14ac:dyDescent="0.25">
      <c r="B29" s="5"/>
      <c r="C29" s="3"/>
      <c r="D29" s="13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"/>
      <c r="Y29" s="1"/>
      <c r="Z29" s="1"/>
      <c r="AA29" s="1"/>
      <c r="AB29" s="1"/>
    </row>
    <row r="30" spans="2:28" x14ac:dyDescent="0.25">
      <c r="B30" s="5"/>
      <c r="C30" s="3"/>
      <c r="D30" s="13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"/>
      <c r="Y30" s="1"/>
      <c r="Z30" s="1"/>
      <c r="AA30" s="1"/>
      <c r="AB30" s="1"/>
    </row>
    <row r="31" spans="2:28" x14ac:dyDescent="0.25">
      <c r="B31" s="5"/>
      <c r="C31" s="3"/>
      <c r="D31" s="13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1"/>
      <c r="Y31" s="1"/>
      <c r="Z31" s="1"/>
      <c r="AA31" s="1"/>
      <c r="AB31" s="1"/>
    </row>
    <row r="32" spans="2:28" x14ac:dyDescent="0.25">
      <c r="B32" s="5"/>
      <c r="C32" s="3"/>
      <c r="D32" s="13"/>
      <c r="E32" s="1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1"/>
      <c r="Y32" s="1"/>
      <c r="Z32" s="1"/>
      <c r="AA32" s="1"/>
      <c r="AB32" s="1"/>
    </row>
    <row r="33" spans="2:28" x14ac:dyDescent="0.25">
      <c r="B33" s="5"/>
      <c r="C33" s="3"/>
      <c r="D33" s="13"/>
      <c r="E33" s="1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1"/>
      <c r="Y33" s="1"/>
      <c r="Z33" s="1"/>
      <c r="AA33" s="1"/>
      <c r="AB33" s="1"/>
    </row>
    <row r="34" spans="2:28" x14ac:dyDescent="0.25">
      <c r="B34" s="5"/>
      <c r="C34" s="3"/>
      <c r="D34" s="13"/>
      <c r="E34" s="1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1"/>
      <c r="Y34" s="1"/>
      <c r="Z34" s="1"/>
      <c r="AA34" s="1"/>
      <c r="AB34" s="1"/>
    </row>
    <row r="35" spans="2:28" x14ac:dyDescent="0.25">
      <c r="B35" s="5"/>
      <c r="C35" s="3"/>
      <c r="D35" s="13"/>
      <c r="E35" s="1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1"/>
      <c r="Y35" s="1"/>
      <c r="Z35" s="1"/>
      <c r="AA35" s="1"/>
      <c r="AB35" s="1"/>
    </row>
    <row r="36" spans="2:28" x14ac:dyDescent="0.25">
      <c r="B36" s="5"/>
      <c r="C36" s="3"/>
      <c r="D36" s="13"/>
      <c r="E36" s="1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"/>
      <c r="Y36" s="1"/>
      <c r="Z36" s="1"/>
      <c r="AA36" s="1"/>
      <c r="AB36" s="1"/>
    </row>
    <row r="37" spans="2:28" x14ac:dyDescent="0.25">
      <c r="B37" s="5"/>
      <c r="C37" s="3"/>
      <c r="D37" s="13"/>
      <c r="E37" s="1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"/>
      <c r="Y37" s="1"/>
      <c r="Z37" s="1"/>
      <c r="AA37" s="1"/>
      <c r="AB37" s="1"/>
    </row>
    <row r="38" spans="2:28" x14ac:dyDescent="0.25">
      <c r="B38" s="11"/>
      <c r="C38" s="7"/>
      <c r="D38" s="14"/>
      <c r="E38" s="1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"/>
      <c r="Y38" s="1"/>
      <c r="Z38" s="1"/>
      <c r="AA38" s="1"/>
      <c r="AB38" s="1"/>
    </row>
    <row r="39" spans="2:28" x14ac:dyDescent="0.25">
      <c r="B39" s="11"/>
      <c r="C39" s="7"/>
      <c r="D39" s="14"/>
      <c r="E39" s="1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1"/>
      <c r="Y39" s="1"/>
      <c r="Z39" s="1"/>
      <c r="AA39" s="1"/>
      <c r="AB39" s="1"/>
    </row>
    <row r="40" spans="2:28" x14ac:dyDescent="0.25">
      <c r="B40" s="11"/>
      <c r="C40" s="2"/>
      <c r="D40" s="12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1"/>
      <c r="Y40" s="1"/>
      <c r="Z40" s="1"/>
      <c r="AA40" s="1"/>
      <c r="AB40" s="1"/>
    </row>
    <row r="41" spans="2:28" x14ac:dyDescent="0.25">
      <c r="B41" s="11"/>
      <c r="C41" s="2"/>
      <c r="D41" s="12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"/>
      <c r="Y41" s="1"/>
      <c r="Z41" s="1"/>
      <c r="AA41" s="1"/>
      <c r="AB41" s="1"/>
    </row>
    <row r="42" spans="2:28" x14ac:dyDescent="0.25">
      <c r="B42" s="11"/>
      <c r="C42" s="2"/>
      <c r="D42" s="12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"/>
      <c r="Y42" s="1"/>
      <c r="Z42" s="1"/>
      <c r="AA42" s="1"/>
      <c r="AB42" s="1"/>
    </row>
    <row r="43" spans="2:28" x14ac:dyDescent="0.25">
      <c r="B43" s="11"/>
      <c r="C43" s="2"/>
      <c r="D43" s="12"/>
      <c r="E43" s="1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"/>
      <c r="Y43" s="1"/>
      <c r="Z43" s="1"/>
      <c r="AA43" s="1"/>
      <c r="AB43" s="1"/>
    </row>
    <row r="44" spans="2:28" x14ac:dyDescent="0.25">
      <c r="B44" s="11"/>
      <c r="C44" s="2"/>
      <c r="D44" s="12"/>
      <c r="E44" s="1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"/>
      <c r="Y44" s="1"/>
      <c r="Z44" s="1"/>
      <c r="AA44" s="1"/>
      <c r="AB44" s="1"/>
    </row>
    <row r="45" spans="2:28" x14ac:dyDescent="0.25">
      <c r="B45" s="11"/>
      <c r="C45" s="2"/>
      <c r="D45" s="12"/>
      <c r="E45" s="1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1"/>
      <c r="Y45" s="1"/>
      <c r="Z45" s="1"/>
      <c r="AA45" s="1"/>
      <c r="AB45" s="1"/>
    </row>
    <row r="46" spans="2:28" x14ac:dyDescent="0.25">
      <c r="B46" s="11"/>
      <c r="C46" s="2"/>
      <c r="D46" s="12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1"/>
      <c r="Y46" s="1"/>
      <c r="Z46" s="1"/>
      <c r="AA46" s="1"/>
      <c r="AB46" s="1"/>
    </row>
    <row r="47" spans="2:28" x14ac:dyDescent="0.25">
      <c r="B47" s="11"/>
      <c r="C47" s="2"/>
      <c r="D47" s="12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"/>
      <c r="Y47" s="1"/>
      <c r="Z47" s="1"/>
      <c r="AA47" s="1"/>
      <c r="AB47" s="1"/>
    </row>
    <row r="48" spans="2:28" x14ac:dyDescent="0.25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6:23" x14ac:dyDescent="0.2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6:23" x14ac:dyDescent="0.25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6:23" x14ac:dyDescent="0.2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6:23" x14ac:dyDescent="0.25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6:23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6:23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6:23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6:23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6:23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6:23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6:23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6:23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6:23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6:23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6:23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6:23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6:23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6:23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6:23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6:23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6:23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6:23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6:23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6:23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6:23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6:23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6:23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6:23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6:23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6:23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6:23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6:23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6:23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6:23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6:23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6:23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6:23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6:23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6:23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6:23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6:23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6:23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6:23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</sheetData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Včelky</vt:lpstr>
      <vt:lpstr>Rákosníčkové</vt:lpstr>
      <vt:lpstr>Krtečkové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Váša</dc:creator>
  <cp:keywords/>
  <dc:description/>
  <cp:lastModifiedBy>Učitel</cp:lastModifiedBy>
  <cp:revision/>
  <cp:lastPrinted>2024-06-27T10:51:08Z</cp:lastPrinted>
  <dcterms:created xsi:type="dcterms:W3CDTF">2015-09-12T10:58:51Z</dcterms:created>
  <dcterms:modified xsi:type="dcterms:W3CDTF">2024-06-27T11:11:21Z</dcterms:modified>
  <cp:category/>
  <cp:contentStatus/>
</cp:coreProperties>
</file>